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michal\Desktop\"/>
    </mc:Choice>
  </mc:AlternateContent>
  <bookViews>
    <workbookView xWindow="0" yWindow="0" windowWidth="20400" windowHeight="7755" firstSheet="1"/>
  </bookViews>
  <sheets>
    <sheet name="ERAP Grantees" sheetId="2" r:id="rId1"/>
    <sheet name="All_Assistance_PrimeTransaction" sheetId="1" r:id="rId2"/>
  </sheets>
  <definedNames>
    <definedName name="_xlnm._FilterDatabase" localSheetId="1" hidden="1">All_Assistance_PrimeTransaction!$B$1:$W$691</definedName>
  </definedNames>
  <calcPr calcId="191028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91" i="1" l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5" i="1"/>
  <c r="F44" i="1"/>
  <c r="F43" i="1"/>
  <c r="F41" i="1"/>
  <c r="F38" i="1"/>
  <c r="F37" i="1"/>
  <c r="F34" i="1"/>
  <c r="F33" i="1"/>
  <c r="F32" i="1"/>
  <c r="F31" i="1"/>
  <c r="F30" i="1"/>
  <c r="F29" i="1"/>
  <c r="F28" i="1"/>
  <c r="F27" i="1"/>
  <c r="F24" i="1"/>
  <c r="F23" i="1"/>
  <c r="F22" i="1"/>
  <c r="F21" i="1"/>
  <c r="F19" i="1"/>
  <c r="F18" i="1"/>
  <c r="F17" i="1"/>
  <c r="F11" i="1"/>
  <c r="F10" i="1"/>
  <c r="F8" i="1"/>
  <c r="F7" i="1"/>
  <c r="F6" i="1"/>
  <c r="F5" i="1"/>
  <c r="F4" i="1"/>
  <c r="F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F71" i="1" s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F48" i="1" s="1"/>
  <c r="A47" i="1"/>
  <c r="F47" i="1" s="1"/>
  <c r="A46" i="1"/>
  <c r="F46" i="1" s="1"/>
  <c r="A45" i="1"/>
  <c r="A44" i="1"/>
  <c r="A43" i="1"/>
  <c r="A42" i="1"/>
  <c r="F42" i="1" s="1"/>
  <c r="A41" i="1"/>
  <c r="A40" i="1"/>
  <c r="F40" i="1" s="1"/>
  <c r="A39" i="1"/>
  <c r="F39" i="1" s="1"/>
  <c r="A38" i="1"/>
  <c r="A37" i="1"/>
  <c r="A36" i="1"/>
  <c r="F36" i="1" s="1"/>
  <c r="A35" i="1"/>
  <c r="F35" i="1" s="1"/>
  <c r="A34" i="1"/>
  <c r="A33" i="1"/>
  <c r="A32" i="1"/>
  <c r="A31" i="1"/>
  <c r="A30" i="1"/>
  <c r="A29" i="1"/>
  <c r="A28" i="1"/>
  <c r="A27" i="1"/>
  <c r="A26" i="1"/>
  <c r="F26" i="1" s="1"/>
  <c r="A25" i="1"/>
  <c r="F25" i="1" s="1"/>
  <c r="A24" i="1"/>
  <c r="A23" i="1"/>
  <c r="A22" i="1"/>
  <c r="A21" i="1"/>
  <c r="A20" i="1"/>
  <c r="F20" i="1" s="1"/>
  <c r="A19" i="1"/>
  <c r="A18" i="1"/>
  <c r="A17" i="1"/>
  <c r="A16" i="1"/>
  <c r="F16" i="1" s="1"/>
  <c r="A15" i="1"/>
  <c r="F15" i="1" s="1"/>
  <c r="A14" i="1"/>
  <c r="F14" i="1" s="1"/>
  <c r="A13" i="1"/>
  <c r="F13" i="1" s="1"/>
  <c r="A12" i="1"/>
  <c r="F12" i="1" s="1"/>
  <c r="A11" i="1"/>
  <c r="A10" i="1"/>
  <c r="A9" i="1"/>
  <c r="F9" i="1" s="1"/>
  <c r="A8" i="1"/>
  <c r="A7" i="1"/>
  <c r="A6" i="1"/>
  <c r="A5" i="1"/>
  <c r="A4" i="1"/>
  <c r="A3" i="1"/>
  <c r="F3" i="1" s="1"/>
  <c r="A2" i="1"/>
</calcChain>
</file>

<file path=xl/sharedStrings.xml><?xml version="1.0" encoding="utf-8"?>
<sst xmlns="http://schemas.openxmlformats.org/spreadsheetml/2006/main" count="11019" uniqueCount="4197">
  <si>
    <t>ERAP Recipient</t>
  </si>
  <si>
    <t>Yes</t>
  </si>
  <si>
    <t>Row Labels</t>
  </si>
  <si>
    <t># Grantees</t>
  </si>
  <si>
    <t>Funding Amt</t>
  </si>
  <si>
    <t>1. &gt;$500M</t>
  </si>
  <si>
    <t>CA</t>
  </si>
  <si>
    <t>STATE GOVERNMENT</t>
  </si>
  <si>
    <t>TX</t>
  </si>
  <si>
    <t>CITY OR TOWNSHIP GOVERNMENT</t>
  </si>
  <si>
    <t>CA DEPARTMENT OF HOUSING AND COMMUNITY DEVELOPMENT</t>
  </si>
  <si>
    <t>FL</t>
  </si>
  <si>
    <t>COUNTY GOVERNMENT</t>
  </si>
  <si>
    <t>TEXAS DEPARTMENT OF HOUSING AND COMMUNITY AFFAIRS</t>
  </si>
  <si>
    <t>NY</t>
  </si>
  <si>
    <t>U.S. TERRITORY OR POSSESSION</t>
  </si>
  <si>
    <t>STATE OF FLORIDA DEPARTMENT OF FINANCIAL SERVICES</t>
  </si>
  <si>
    <t>PA</t>
  </si>
  <si>
    <t>INDIAN/NATIVE AMERICAN TRIBAL GOVERNMENT</t>
  </si>
  <si>
    <t>NEW YORK STATE</t>
  </si>
  <si>
    <t>IL</t>
  </si>
  <si>
    <t>Grand Total</t>
  </si>
  <si>
    <t>STATE OF MICHIGAN</t>
  </si>
  <si>
    <t>OH</t>
  </si>
  <si>
    <t>COMMONWEALTH OF PENNSYLVANIA</t>
  </si>
  <si>
    <t>NC</t>
  </si>
  <si>
    <t>IL DEPT OF COMMERCE &amp; ECONOMIC OPPORTUNITY</t>
  </si>
  <si>
    <t>GA</t>
  </si>
  <si>
    <t>EXECUTIVE OFFICE STATE OF OHIO</t>
  </si>
  <si>
    <t>MI</t>
  </si>
  <si>
    <t>STATE OF GEORGIA - OFFICE OF THE GOVERNOR</t>
  </si>
  <si>
    <t>AZ</t>
  </si>
  <si>
    <t>NC OFFICE OF STATE BUDGET AND MANAGEMENT</t>
  </si>
  <si>
    <t>NJ</t>
  </si>
  <si>
    <t>VA DEPARTMENT OF HOUSING &amp; COMMUNITY DEVELOPMENT</t>
  </si>
  <si>
    <t>VA</t>
  </si>
  <si>
    <t>2. &gt;$100M</t>
  </si>
  <si>
    <t>WA</t>
  </si>
  <si>
    <t>MA</t>
  </si>
  <si>
    <t>MASSACHUSETTS DEPARTMENT OF THE STATE TREASURER</t>
  </si>
  <si>
    <t>TN</t>
  </si>
  <si>
    <t>STATE OF TENNESSEE</t>
  </si>
  <si>
    <t>IN</t>
  </si>
  <si>
    <t>STATE OF INDIANA</t>
  </si>
  <si>
    <t>WI</t>
  </si>
  <si>
    <t>STATE OF NEW JERSEY DEPT OF COMMUNITY AFFAIRS</t>
  </si>
  <si>
    <t>MO</t>
  </si>
  <si>
    <t>STATE OF MISSOURI</t>
  </si>
  <si>
    <t>MD</t>
  </si>
  <si>
    <t>ADMINISTRATION WISCONSIN DEPARTMENT OF</t>
  </si>
  <si>
    <t>MN</t>
  </si>
  <si>
    <t>WASHINGTON STATE GOVERNOR'S OFFICE</t>
  </si>
  <si>
    <t>CO</t>
  </si>
  <si>
    <t>ARIZONA DEPARTMENT OF ECONOMIC SECURITY</t>
  </si>
  <si>
    <t>OK</t>
  </si>
  <si>
    <t>MINNESOTA HOUSING FINANCE AGENCY</t>
  </si>
  <si>
    <t>SC</t>
  </si>
  <si>
    <t>STATE OF SOUTH CAROLINA</t>
  </si>
  <si>
    <t>COMMONWEALTH OF KENTUCKY - FIN &amp; ADM CABINET</t>
  </si>
  <si>
    <t>STATE OF ALABAMA</t>
  </si>
  <si>
    <t>STATE OF MARYLAND</t>
  </si>
  <si>
    <t>GREENVILLE COUNTY</t>
  </si>
  <si>
    <t>GOV OFF OF HOMELAND SEC AND EMERG PREPAREDNESS</t>
  </si>
  <si>
    <t>RICHLAND COUNTY</t>
  </si>
  <si>
    <t>STATE OF COLORADO</t>
  </si>
  <si>
    <t>CHARLESTON COUNTY GOVERNMENT</t>
  </si>
  <si>
    <t>CONNECTICUT OFFICE OF POLICY AND MANAGEMENT</t>
  </si>
  <si>
    <t>HORRY COUNTY</t>
  </si>
  <si>
    <t>STATE OF OKLAHOMA</t>
  </si>
  <si>
    <t>SPARTANBURG COUNTY</t>
  </si>
  <si>
    <t>OREGON HOUSING AND COMMUNITY SERVICES</t>
  </si>
  <si>
    <t>BERKELEY COUNTY</t>
  </si>
  <si>
    <t>DELAWARE STATE HOUSING AUTHORITY</t>
  </si>
  <si>
    <t>ANDERSON COUNTY SC</t>
  </si>
  <si>
    <t>STATE OF WYOMING</t>
  </si>
  <si>
    <t>STATE OF MAINE</t>
  </si>
  <si>
    <t>CATAWBA INDIAN NATION</t>
  </si>
  <si>
    <t>NORTH DAKOTA DEPARTMENT OF HUMAN SERVICES</t>
  </si>
  <si>
    <t>AL</t>
  </si>
  <si>
    <t>STATE OF MONTANA</t>
  </si>
  <si>
    <t>PR</t>
  </si>
  <si>
    <t>IOWA FINANCE AUTHORITY</t>
  </si>
  <si>
    <t>LA</t>
  </si>
  <si>
    <t>STATE OF MISSISSIPPI</t>
  </si>
  <si>
    <t>KY</t>
  </si>
  <si>
    <t>STATE OF NEW HAMPSHIRE TREASURY</t>
  </si>
  <si>
    <t>OR</t>
  </si>
  <si>
    <t>STATE OF IDAHO</t>
  </si>
  <si>
    <t>CT</t>
  </si>
  <si>
    <t>STATE OF ARKANSAS DEPARTMENT OF HUMAN SERVICES</t>
  </si>
  <si>
    <t>MT</t>
  </si>
  <si>
    <t>KS HOUSING RESOURCES CORP FOR THE STATE OF KANSAS</t>
  </si>
  <si>
    <t>AK</t>
  </si>
  <si>
    <t>STATE OF ALASKA</t>
  </si>
  <si>
    <t>NV</t>
  </si>
  <si>
    <t>NEW MEXICO DEPARTMENT OF FINANCE</t>
  </si>
  <si>
    <t>UT</t>
  </si>
  <si>
    <t>STATE OF NEBRASKA</t>
  </si>
  <si>
    <t>NM</t>
  </si>
  <si>
    <t>STATE OF UTAH DEPARTMENT OF WORKFORCE SERVICES</t>
  </si>
  <si>
    <t>ND</t>
  </si>
  <si>
    <t>DAVID Y. IGE GOVERNOR STATE OF HAWAII</t>
  </si>
  <si>
    <t>IA</t>
  </si>
  <si>
    <t>STATE OF NEVADA</t>
  </si>
  <si>
    <t>NE</t>
  </si>
  <si>
    <t>ME</t>
  </si>
  <si>
    <t>CITY OF LOS ANGELES</t>
  </si>
  <si>
    <t>WY</t>
  </si>
  <si>
    <t>MS</t>
  </si>
  <si>
    <t>NEW YORK CITY</t>
  </si>
  <si>
    <t>ID</t>
  </si>
  <si>
    <t>COUNTY OF LOS ANGELES</t>
  </si>
  <si>
    <t>HI</t>
  </si>
  <si>
    <t>KS</t>
  </si>
  <si>
    <t>PUERTO RICO DEPARTMENT OF TREASURY</t>
  </si>
  <si>
    <t>AR</t>
  </si>
  <si>
    <t>3. &gt;$50M</t>
  </si>
  <si>
    <t>DE</t>
  </si>
  <si>
    <t>NH</t>
  </si>
  <si>
    <t>CITY OF CHICAGO</t>
  </si>
  <si>
    <t>SD</t>
  </si>
  <si>
    <t>CITY OF HOUSTON</t>
  </si>
  <si>
    <t>GU</t>
  </si>
  <si>
    <t>CITY AND COUNTY OF HONOLULU</t>
  </si>
  <si>
    <t>VI</t>
  </si>
  <si>
    <t>CITY OF PHOENIX</t>
  </si>
  <si>
    <t>MP</t>
  </si>
  <si>
    <t>AS</t>
  </si>
  <si>
    <t>HARRIS COUNTY TEXAS</t>
  </si>
  <si>
    <t>RI</t>
  </si>
  <si>
    <t>COOK COUNTY GOVERNMENT</t>
  </si>
  <si>
    <t>COUNTY OF ORANGE</t>
  </si>
  <si>
    <t>MIAMI-DADE COUNTY FLORIDA</t>
  </si>
  <si>
    <t>BROWARD COUNTY FL</t>
  </si>
  <si>
    <t>COUNTY OF RIVERSIDE</t>
  </si>
  <si>
    <t>COUNTY OF SAN BERNARDINO</t>
  </si>
  <si>
    <t>NAVAJO HOUSING AUTHORITY</t>
  </si>
  <si>
    <t>4. &gt;$20M</t>
  </si>
  <si>
    <t>CITY OF PHILADELPHIA</t>
  </si>
  <si>
    <t>CITY OF SAN ANTONIO</t>
  </si>
  <si>
    <t>CITY OF SAN DIEGO</t>
  </si>
  <si>
    <t>CITY OF DALLAS</t>
  </si>
  <si>
    <t>CITY OF SAN JOSE</t>
  </si>
  <si>
    <t>CITY OF AUSTIN</t>
  </si>
  <si>
    <t>CITY OF JACKSONVILLE FLORIDA</t>
  </si>
  <si>
    <t>CITY OF INDIANAPOLIS</t>
  </si>
  <si>
    <t>CITY OF FORT WORTH</t>
  </si>
  <si>
    <t>CITY OF COLUMBUS</t>
  </si>
  <si>
    <t>CITY OF CHARLOTTE</t>
  </si>
  <si>
    <t>CITY AND COUNTY OF SAN FRANCISCO</t>
  </si>
  <si>
    <t>CITY OF ALBUQUERQUE</t>
  </si>
  <si>
    <t>CITY OF SEATTLE</t>
  </si>
  <si>
    <t>CITY OF OMAHA</t>
  </si>
  <si>
    <t>CITY AND COUNTY OF DENVER</t>
  </si>
  <si>
    <t>CITY OF EL PASO</t>
  </si>
  <si>
    <t>COUNTY OF SAN DIEGO CALIFORNIA</t>
  </si>
  <si>
    <t>MARICOPA COUNTY</t>
  </si>
  <si>
    <t>KING COUNTY WASHINGTON</t>
  </si>
  <si>
    <t>BOARD OF COUNTY COMMISSIONERS PALM BEACH COUNTY</t>
  </si>
  <si>
    <t>MUNICIPALITY OF ANCHORAGE</t>
  </si>
  <si>
    <t>FAIRFAX COUNTY VIRGINIA</t>
  </si>
  <si>
    <t>COUNTY OF CONTRA COSTA CALIFORNIA</t>
  </si>
  <si>
    <t>ORANGE COUNTY GOVERNMENT FLORIDA</t>
  </si>
  <si>
    <t>HILLSBOROUGH COUNTY FLORIDA</t>
  </si>
  <si>
    <t>CLARK COUNTY NEVADA</t>
  </si>
  <si>
    <t>MONTGOMERY COUNTY MARYLAND</t>
  </si>
  <si>
    <t>COUNTY OF SACRAMENTO</t>
  </si>
  <si>
    <t>ST. LOUIS COUNTY</t>
  </si>
  <si>
    <t>COUNTY OF ALAMEDA</t>
  </si>
  <si>
    <t>SALT LAKE COUNTY</t>
  </si>
  <si>
    <t>GWINNETT COUNTY BOARD OF COMMISSIONERS</t>
  </si>
  <si>
    <t>COUNTY OF BERGEN</t>
  </si>
  <si>
    <t>DUPAGE COUNTY OF</t>
  </si>
  <si>
    <t>ALLEGHENY COUNTY</t>
  </si>
  <si>
    <t>PRINCE GEORGE'S COUNTY MARYLAND</t>
  </si>
  <si>
    <t>DALLAS COUNTY</t>
  </si>
  <si>
    <t>COUNTY OF SANTA CLARA</t>
  </si>
  <si>
    <t>COUNTY OF HIDALGO TEXAS</t>
  </si>
  <si>
    <t>COUNTY OF MACOMB MICHIGAN</t>
  </si>
  <si>
    <t>CUYAHOGA COUNTY</t>
  </si>
  <si>
    <t>HENNEPIN COUNTY</t>
  </si>
  <si>
    <t>SNOHOMISH COUNTY</t>
  </si>
  <si>
    <t>COUNTY OF MONTGOMERY</t>
  </si>
  <si>
    <t>BALTIMORE COUNTY MARYLAND</t>
  </si>
  <si>
    <t>MIDDLESEX COUNTY OF (INC)</t>
  </si>
  <si>
    <t>TARRANT COUNTY</t>
  </si>
  <si>
    <t>LEE COUNTY FLORIDA COUNTY GOVERNMENT</t>
  </si>
  <si>
    <t>FORT BEND COUNTY</t>
  </si>
  <si>
    <t>DENTON COUNTY</t>
  </si>
  <si>
    <t>LOUISVILLE/JEFFERSON COUNTY METRO GOVERNMENT</t>
  </si>
  <si>
    <t>COBB COUNTY</t>
  </si>
  <si>
    <t>COUNTY OF SAN MATEO</t>
  </si>
  <si>
    <t>WESTCHESTER COUNTY</t>
  </si>
  <si>
    <t>TOWN OF HEMPSTEAD</t>
  </si>
  <si>
    <t>POLK COUNTY</t>
  </si>
  <si>
    <t>DEKALB COUNTY GOVERNMENT</t>
  </si>
  <si>
    <t>PINELLAS COUNTY OF</t>
  </si>
  <si>
    <t>METROPOLITAN GOVT OF NASHVILLE &amp; DAVIDSON COUNTY</t>
  </si>
  <si>
    <t>PIERCE COUNTY</t>
  </si>
  <si>
    <t>CITY OF BOSTON</t>
  </si>
  <si>
    <t>LAKE COUNTY ILLINOIS</t>
  </si>
  <si>
    <t>ROCKINGHAM COUNTY</t>
  </si>
  <si>
    <t>WILL COUNTY ILLINOIS</t>
  </si>
  <si>
    <t>GOVT OF GUAM DEPT OF ADMINISTRATION</t>
  </si>
  <si>
    <t>GOVERNMENT OF THE UNITED STATES VIRGIN ISLANDS</t>
  </si>
  <si>
    <t>CHEROKEE NATION</t>
  </si>
  <si>
    <t>5. &gt;$10M</t>
  </si>
  <si>
    <t>CITY OF LAS VEGAS</t>
  </si>
  <si>
    <t>CITY OF OKLAHOMA CITY</t>
  </si>
  <si>
    <t>CITY OF PORTLAND OREGON</t>
  </si>
  <si>
    <t>CITY OF MEMPHIS</t>
  </si>
  <si>
    <t>CITY OF BALTIMORE</t>
  </si>
  <si>
    <t>CITY OF MILWAUKEE WISCONSIN</t>
  </si>
  <si>
    <t>CITY OF TUCSON</t>
  </si>
  <si>
    <t>CITY OF FRESNO</t>
  </si>
  <si>
    <t>CITY OF MESA</t>
  </si>
  <si>
    <t>CITY OF SACRAMENTO</t>
  </si>
  <si>
    <t>CITY OF ATLANTA</t>
  </si>
  <si>
    <t>CITY OF KANSAS CITY MISSOURI</t>
  </si>
  <si>
    <t>CITY OF RALEIGH</t>
  </si>
  <si>
    <t>CITY OF MIAMI</t>
  </si>
  <si>
    <t>CITY OF LONG BEACH</t>
  </si>
  <si>
    <t>CITY OF LINCOLN NEBRASKA</t>
  </si>
  <si>
    <t>CITY OF OAKLAND</t>
  </si>
  <si>
    <t>CITY OF MINNEAPOLIS</t>
  </si>
  <si>
    <t>CITY OF TAMPA</t>
  </si>
  <si>
    <t>CITY OF ARLINGTON</t>
  </si>
  <si>
    <t>CITY OF TULSA</t>
  </si>
  <si>
    <t>CITY OF NEW ORLEANS</t>
  </si>
  <si>
    <t>CITY OF BOISE</t>
  </si>
  <si>
    <t>CITY OF BAKERSFIELD</t>
  </si>
  <si>
    <t>CITY OF AURORA</t>
  </si>
  <si>
    <t>CITY OF CLEVELAND</t>
  </si>
  <si>
    <t>CITY OF ANAHEIM</t>
  </si>
  <si>
    <t>ERIE COUNTY</t>
  </si>
  <si>
    <t>WAKE COUNTY</t>
  </si>
  <si>
    <t>UTAH COUNTY</t>
  </si>
  <si>
    <t>COUNTY OF VENTURA</t>
  </si>
  <si>
    <t>COUNTY OF BUCKS</t>
  </si>
  <si>
    <t>JOHNSON COUNTY KANSAS GOVERNMENT</t>
  </si>
  <si>
    <t>MONMOUTH COUNTY OF</t>
  </si>
  <si>
    <t>MONTGOMERY COUNTY</t>
  </si>
  <si>
    <t>BREVARD COUNTY BOARD OF COUNTY COMMISSIONERS</t>
  </si>
  <si>
    <t>OCEAN COUNTY</t>
  </si>
  <si>
    <t>FULTON COUNTY GEORGIA</t>
  </si>
  <si>
    <t>WASHINGTON COUNTY OREGON</t>
  </si>
  <si>
    <t>JEFFERSON COUNTY OF</t>
  </si>
  <si>
    <t>COLLIN COUNTY OF</t>
  </si>
  <si>
    <t>ANNE ARUNDEL COUNTY MARYLAND</t>
  </si>
  <si>
    <t>DELAWARE COUNTY</t>
  </si>
  <si>
    <t>PASCO COUNTY OF</t>
  </si>
  <si>
    <t>THE COUNTY OF VOLUSIA FLORIDA</t>
  </si>
  <si>
    <t>COUNTY OF UNION</t>
  </si>
  <si>
    <t>COUNTY OF LANCASTER PENNSYLVANIA</t>
  </si>
  <si>
    <t>COUNTY OF SUMMIT OHIO</t>
  </si>
  <si>
    <t>COUNTY OF MONROE NY</t>
  </si>
  <si>
    <t>MONTGOMERY COUNTY OHIO</t>
  </si>
  <si>
    <t>COUNTY OF KANE</t>
  </si>
  <si>
    <t>CHESTER COUNTY PENNSYLVANIA</t>
  </si>
  <si>
    <t>COUNTY OF PLYMOUTH</t>
  </si>
  <si>
    <t>COUNTY OF ESSEX NEW JERSEY</t>
  </si>
  <si>
    <t>COUNTY OF KERN</t>
  </si>
  <si>
    <t>HAMILTON COUNTY</t>
  </si>
  <si>
    <t>PIMA COUNTY ARIZONA</t>
  </si>
  <si>
    <t>COUNTY OF CAMDEN</t>
  </si>
  <si>
    <t>COUNTY OF PASSAIC</t>
  </si>
  <si>
    <t>CLARK COUNTY</t>
  </si>
  <si>
    <t>COUNTY OF SONOMA</t>
  </si>
  <si>
    <t>COUNTY OF MORRIS</t>
  </si>
  <si>
    <t>LAKE COUNTY INDIANA</t>
  </si>
  <si>
    <t>COLORADO SPRINGS CITY GOVERNMENT</t>
  </si>
  <si>
    <t>TOWN OF BROOKHAVEN</t>
  </si>
  <si>
    <t>SEMINOLE COUNTY</t>
  </si>
  <si>
    <t>KNOX COUNTY</t>
  </si>
  <si>
    <t>ADAMS COUNTY GOVERNMENT</t>
  </si>
  <si>
    <t>PINAL COUNTY</t>
  </si>
  <si>
    <t>COUNTY OF FRESNO</t>
  </si>
  <si>
    <t>COUNTY OF TULARE</t>
  </si>
  <si>
    <t>BEXAR COUNTY</t>
  </si>
  <si>
    <t>ONONDAGA COUNTY</t>
  </si>
  <si>
    <t>JEFFERSON COUNTY COMMISSION</t>
  </si>
  <si>
    <t>COUNTY OF YORK PA</t>
  </si>
  <si>
    <t>SAN JOAQUIN COUNTY</t>
  </si>
  <si>
    <t>COUNTY OF SOLANO</t>
  </si>
  <si>
    <t>COUNTY OF BURLINGTON</t>
  </si>
  <si>
    <t>COUNTY OF SANTA BARBARA</t>
  </si>
  <si>
    <t>SARASOTA COUNTY BOARD OF COUNTY COMMISSIONERS</t>
  </si>
  <si>
    <t>FRANKLIN COUNTY OHIO</t>
  </si>
  <si>
    <t>COUNTY OF MONTEREY</t>
  </si>
  <si>
    <t>JEFFERSON PARISH</t>
  </si>
  <si>
    <t>DAKOTA COUNTY</t>
  </si>
  <si>
    <t>COUNTY OF HAWAII</t>
  </si>
  <si>
    <t>CAMERON COUNTY TEXAS</t>
  </si>
  <si>
    <t>ADA COUNTY</t>
  </si>
  <si>
    <t>COUNTY OF BERKS</t>
  </si>
  <si>
    <t>COUNTY OF CLACKAMAS</t>
  </si>
  <si>
    <t>MOBILE COUNTY</t>
  </si>
  <si>
    <t>COUNTY OF HUDSON</t>
  </si>
  <si>
    <t>MANATEE COUNTY</t>
  </si>
  <si>
    <t>GENESEE COUNTY CARD</t>
  </si>
  <si>
    <t>WAUKESHA COUNTY</t>
  </si>
  <si>
    <t>WICHITA CITY</t>
  </si>
  <si>
    <t>PLACER COUNTY</t>
  </si>
  <si>
    <t>PULASKI COUNTY GOVERNMENT</t>
  </si>
  <si>
    <t>COLLIER COUNTY</t>
  </si>
  <si>
    <t>JACKSON COUNTY MISSOURI</t>
  </si>
  <si>
    <t>LANE COUNTY OREGON</t>
  </si>
  <si>
    <t>BUTLER COUNTY OH BOARD OF COMMISSIONERS</t>
  </si>
  <si>
    <t>COUNTY OF ORANGE-1</t>
  </si>
  <si>
    <t>OSCEOLA COUNTY</t>
  </si>
  <si>
    <t>BRAZORIA COUNTY</t>
  </si>
  <si>
    <t>LAKE COUNTY BOARD OF COUNTY COMMISSIONERS</t>
  </si>
  <si>
    <t>COUNTY OF STARK</t>
  </si>
  <si>
    <t>MARION COUNTY BCC</t>
  </si>
  <si>
    <t>COUNTY OF LEHIGH</t>
  </si>
  <si>
    <t>BELL COUNTY</t>
  </si>
  <si>
    <t>COUNTY OF MERCER</t>
  </si>
  <si>
    <t>DAVIS COUNTY UTAH</t>
  </si>
  <si>
    <t>LARIMER COUNTY</t>
  </si>
  <si>
    <t>ANOKA COUNTY</t>
  </si>
  <si>
    <t>MILWAUKEE COUNTY</t>
  </si>
  <si>
    <t>CHESTERFIELD COUNTY</t>
  </si>
  <si>
    <t>TRAVIS COUNTY</t>
  </si>
  <si>
    <t>DOUGLAS COUNTY GOVERNMENT</t>
  </si>
  <si>
    <t>WESTMORELAND COUNTY</t>
  </si>
  <si>
    <t>HAMILTON COUNTY INDIANA</t>
  </si>
  <si>
    <t>OFFICE OF THE GOVERNOR  CNMI</t>
  </si>
  <si>
    <t>MUSCOGEE (CREEK) NATION</t>
  </si>
  <si>
    <t>LUMBEE TRIBE OF NC DBA LUMBEE LAND DEVELOPMENT</t>
  </si>
  <si>
    <t>COOK INLET HOUSING AUTHORITY</t>
  </si>
  <si>
    <t>CHICKASAW NATION</t>
  </si>
  <si>
    <t>OGLALA SIOUX (LAKOTA) HOUSING</t>
  </si>
  <si>
    <t>HOUSING AUTHORITY OF  CHOCTAW NATION OF OKLAHOMA</t>
  </si>
  <si>
    <t>6. &lt;$10M</t>
  </si>
  <si>
    <t>DEPARTMENT OF HAWAIIAN HOME LANDS</t>
  </si>
  <si>
    <t>CITY OF SANTA ANA</t>
  </si>
  <si>
    <t>CITY OF CORPUS CHRISTI</t>
  </si>
  <si>
    <t>CITY OF RIVERSIDE</t>
  </si>
  <si>
    <t>CITY OF HENDERSON</t>
  </si>
  <si>
    <t>CITY OF STOCKTON</t>
  </si>
  <si>
    <t>CITY OF SAINT PAUL</t>
  </si>
  <si>
    <t>CITY OF CINCINNATI</t>
  </si>
  <si>
    <t>CITY OF ST. LOUIS</t>
  </si>
  <si>
    <t>CITY OF PITTSBURGH</t>
  </si>
  <si>
    <t>CITY OF PLANO TEXAS</t>
  </si>
  <si>
    <t>CITY OF ORLANDO</t>
  </si>
  <si>
    <t>CITY OF IRVINE</t>
  </si>
  <si>
    <t>CITY OF NEWARK</t>
  </si>
  <si>
    <t>CITY OF DURHAM</t>
  </si>
  <si>
    <t>CITY OF CHULA VISTA</t>
  </si>
  <si>
    <t>CITY OF TOLEDO</t>
  </si>
  <si>
    <t>CITY OF FORT WAYNE</t>
  </si>
  <si>
    <t>CITY OF ST. PETERSBURG FLORIDA</t>
  </si>
  <si>
    <t>CITY OF CHANDLER</t>
  </si>
  <si>
    <t>CITY OF LAREDO</t>
  </si>
  <si>
    <t>CITY OF LUBBOCK COMMUNITY DEVELOPMENT</t>
  </si>
  <si>
    <t>CITY OF RENO</t>
  </si>
  <si>
    <t>CITY OF MADISON WISCONSIN</t>
  </si>
  <si>
    <t>CITY OF GLENDALE ARIZONA</t>
  </si>
  <si>
    <t>CITY OF NORTH LAS VEGAS</t>
  </si>
  <si>
    <t>CITY OF BUFFALO</t>
  </si>
  <si>
    <t>CITY OF WINSTON-SALEM</t>
  </si>
  <si>
    <t>CITY OF GARLAND TEXAS</t>
  </si>
  <si>
    <t>CITY OF IRVING</t>
  </si>
  <si>
    <t>CITY OF FREMONT CALIFORNIA</t>
  </si>
  <si>
    <t>CITY OF SPOKANE WA</t>
  </si>
  <si>
    <t>CITY OF TACOMA</t>
  </si>
  <si>
    <t>CITY OF BATON ROUGE</t>
  </si>
  <si>
    <t>CITY OF SAN BERNARDINO</t>
  </si>
  <si>
    <t>CITY OF DES MOINES</t>
  </si>
  <si>
    <t>CITY OF MODESTO</t>
  </si>
  <si>
    <t>CITY OF FAYETTEVILLE NORTH CAROLINA</t>
  </si>
  <si>
    <t>CITY OF FONTANA</t>
  </si>
  <si>
    <t>CITY OF MORENO VALLEY</t>
  </si>
  <si>
    <t>CITY OF BIRMINGHAM</t>
  </si>
  <si>
    <t>CITY OF OXNARD</t>
  </si>
  <si>
    <t>CITY OF ROCHESTER</t>
  </si>
  <si>
    <t>CITY OF PORT ST. LUCIE FLORIDA</t>
  </si>
  <si>
    <t>CITY OF FRISCO</t>
  </si>
  <si>
    <t>CITY OF HUNTSVILLE COMMUNITY DEVELOPMENT</t>
  </si>
  <si>
    <t>CITY OF YONKERS</t>
  </si>
  <si>
    <t>RUTHERFORD COUNTY OF</t>
  </si>
  <si>
    <t>COUNTY OF STANISLAUS</t>
  </si>
  <si>
    <t>ARAPAHOE COUNTY COLORADO</t>
  </si>
  <si>
    <t>BOULDER COUNTY</t>
  </si>
  <si>
    <t>TOWN OF ISLIP</t>
  </si>
  <si>
    <t>WELD COUNTY COLORADO</t>
  </si>
  <si>
    <t>HOWARD COUNTY MARYLAND</t>
  </si>
  <si>
    <t>LEXINGTON-FAYETTE URBAN COUNTY GOVERNMENT</t>
  </si>
  <si>
    <t>COUNTY OF ROCKLAND DEPARTMENT OF SOCIAL SERVICES</t>
  </si>
  <si>
    <t>ESCAMBIA COUNTY FL</t>
  </si>
  <si>
    <t>LUZERNE COUNTY</t>
  </si>
  <si>
    <t>DONA ANA COUNTY</t>
  </si>
  <si>
    <t>LORAIN COUNTY</t>
  </si>
  <si>
    <t>MCHENRY COUNTY</t>
  </si>
  <si>
    <t>NORTHAMPTON COUNTY</t>
  </si>
  <si>
    <t>SPOKANE COUNTY</t>
  </si>
  <si>
    <t>COUNTY OF ALBANY</t>
  </si>
  <si>
    <t>CITY OF GREENSBORO NC</t>
  </si>
  <si>
    <t>LEON COUNTY GOVERNMENT</t>
  </si>
  <si>
    <t>TOWN OF OYSTER BAY</t>
  </si>
  <si>
    <t>CLAYTON COUNTY BOC</t>
  </si>
  <si>
    <t>COUNTY OF GREENE</t>
  </si>
  <si>
    <t>THURSTON COUNTY</t>
  </si>
  <si>
    <t>COUNTY OF DUTCHESS</t>
  </si>
  <si>
    <t>CHATHAM COUNTY GA</t>
  </si>
  <si>
    <t>COUNTY OF GLOUCESTER</t>
  </si>
  <si>
    <t>SHELBY COUNTY TENNESSEE</t>
  </si>
  <si>
    <t>COUNTY OF DANE</t>
  </si>
  <si>
    <t>COUNTY OF SAN LUIS OBISPO</t>
  </si>
  <si>
    <t>WINNEBAGO COUNTY</t>
  </si>
  <si>
    <t>BENTON COUNTY</t>
  </si>
  <si>
    <t>DAUPHIN COUNTY</t>
  </si>
  <si>
    <t>POLK COUNTY IOWA</t>
  </si>
  <si>
    <t>COUNTY OF MERCED</t>
  </si>
  <si>
    <t>KITSAP COUNTY</t>
  </si>
  <si>
    <t>ST. JOSEPH COUNTY</t>
  </si>
  <si>
    <t>OKLAHOMA COUNTY OKLAHOMA</t>
  </si>
  <si>
    <t>ALACHUA COUNTY BOARD OF COUNTY COMMISSIONERS</t>
  </si>
  <si>
    <t>COUNTY OF SANTA CRUZ</t>
  </si>
  <si>
    <t>ERIE COUNTY DHS MH/ID OFFICE</t>
  </si>
  <si>
    <t>SAINT JOHNS COUNTY BOCC</t>
  </si>
  <si>
    <t>BROWN COUNTY</t>
  </si>
  <si>
    <t>BUNCOMBE COUNTY</t>
  </si>
  <si>
    <t>COUNTY OF ATLANTIC</t>
  </si>
  <si>
    <t>WASHINGTON COUNTY</t>
  </si>
  <si>
    <t>CITY OF JERSEY CITY</t>
  </si>
  <si>
    <t>MADISON COUNTY COMMUNITY DEVELOPMENT</t>
  </si>
  <si>
    <t>CHEROKEE COUNTY GEORGIA</t>
  </si>
  <si>
    <t>ST. TAMMANY PARISH</t>
  </si>
  <si>
    <t>FREDERICK COUNTY MARYLAND</t>
  </si>
  <si>
    <t>MCLENNAN COUNTY</t>
  </si>
  <si>
    <t>TOWN OF GILBERT</t>
  </si>
  <si>
    <t>TULSA COUNTY</t>
  </si>
  <si>
    <t>COUNTY OF MARIN</t>
  </si>
  <si>
    <t>HARFORD COUNTYMARYLAND</t>
  </si>
  <si>
    <t>JEFFERSON COUNTY TEXAS</t>
  </si>
  <si>
    <t>SUFFOLK COUNTY</t>
  </si>
  <si>
    <t>YAKIMA COUNTY</t>
  </si>
  <si>
    <t>COUNTY OF CUMBERLAND ERA-1</t>
  </si>
  <si>
    <t>FORSYTH COUNTY BOARD OF COMMISSIONERS</t>
  </si>
  <si>
    <t>EL PASO COUNTY</t>
  </si>
  <si>
    <t>LAFAYETTE CITY-PARISH CONSOLIDATED GOVERNMENT</t>
  </si>
  <si>
    <t>GUILFORD COUNTY</t>
  </si>
  <si>
    <t>RAMSEY COUNTY</t>
  </si>
  <si>
    <t>UNION COUNTY NORTH CAROLINA</t>
  </si>
  <si>
    <t>COUNTY OF WASHINGTON AR</t>
  </si>
  <si>
    <t>PARISH OF CADDO DBA CADDO PARISH COMMISSION</t>
  </si>
  <si>
    <t>YAVAPAI COUNTY</t>
  </si>
  <si>
    <t>NEW HANOVER COUNTY</t>
  </si>
  <si>
    <t>HENRY COUNTY GOVERNMENT</t>
  </si>
  <si>
    <t>CITY OF HIALEAH</t>
  </si>
  <si>
    <t>SMITH COUNTY</t>
  </si>
  <si>
    <t>HINDS COUNTY BOARD OF SUPERVISORS</t>
  </si>
  <si>
    <t>WARREN COUNTY BOARD OF COMMISSIONERS</t>
  </si>
  <si>
    <t>HAYS COUNTY</t>
  </si>
  <si>
    <t>BRAZOS COUNTY</t>
  </si>
  <si>
    <t>WHATCOM COUNTY</t>
  </si>
  <si>
    <t>LAKE COUNTY OHIO - BOARD OF COMMISSIONERS</t>
  </si>
  <si>
    <t>TOWN OF NORTH HEMPSTEAD</t>
  </si>
  <si>
    <t>THE BOARD OF MAHONING COUNTY COMMISSIONERS</t>
  </si>
  <si>
    <t>SARATOGA COUNTY DEPARTMENT OF SOCIAL SERVICE</t>
  </si>
  <si>
    <t>MONTGOMERY COUNTY COMMISSION</t>
  </si>
  <si>
    <t>ONEIDA COUNTY</t>
  </si>
  <si>
    <t>MECKLENBURG COUNTY</t>
  </si>
  <si>
    <t>GASTON COUNTY GOVERNMENT</t>
  </si>
  <si>
    <t>JEFFERSON COUNTY MISSOURI GOVERNMENT</t>
  </si>
  <si>
    <t>BALDWIN COUNTY COMMISSION</t>
  </si>
  <si>
    <t>CLAY COUNTY BOARD OF COUNTY COMMISSIONERS</t>
  </si>
  <si>
    <t>WASHOE COUNTY NEVADA</t>
  </si>
  <si>
    <t>COUNTY OF YOLO</t>
  </si>
  <si>
    <t>CABARRUS COUNTY GOVERNMENT</t>
  </si>
  <si>
    <t>COUNTY OF BUTTE</t>
  </si>
  <si>
    <t>YUMA COUNTY OF</t>
  </si>
  <si>
    <t>MOHAVE COUNTY</t>
  </si>
  <si>
    <t>CLEVELAND COUNTY</t>
  </si>
  <si>
    <t>OKALOOSA COUNTY BOARD OF COUNTY COMMISSIONERS</t>
  </si>
  <si>
    <t>CITY OF SANTA CLARITA</t>
  </si>
  <si>
    <t>COUNTY OF JOHNSTON NC</t>
  </si>
  <si>
    <t>HARRISON COUNTY MISSISSIPPI</t>
  </si>
  <si>
    <t>TUSCALOOSA COUNTY COMMISSION</t>
  </si>
  <si>
    <t>LACKAWANNA COUNTY</t>
  </si>
  <si>
    <t>TOWN OF BABYLON</t>
  </si>
  <si>
    <t>CHAMPAIGN COUNTY REGIONAL PLANNING COMMISSION</t>
  </si>
  <si>
    <t>NIAGARA COUNTY</t>
  </si>
  <si>
    <t>ELKHART COUNTY COMMISSIONERS</t>
  </si>
  <si>
    <t>COUNTY OF WASHINGTON</t>
  </si>
  <si>
    <t>BENTON COUNTY HUMAN SERVICES</t>
  </si>
  <si>
    <t>CLERMONT COUNTY JOB &amp; FAMILY SERVICES</t>
  </si>
  <si>
    <t>HALL COUNTY GEORGIA</t>
  </si>
  <si>
    <t>AUGUSTA GEORGIA</t>
  </si>
  <si>
    <t>SALT LAKE CITY CORPORATION</t>
  </si>
  <si>
    <t>CALCASIEU PARISH POLICE JURY</t>
  </si>
  <si>
    <t>DELAWARE COUNTY ERA-1</t>
  </si>
  <si>
    <t>TOWN OF HUNTINGTON</t>
  </si>
  <si>
    <t>MADISON COUNTY COMMISSION</t>
  </si>
  <si>
    <t>BERNALILLO COUNTY NEW MEXICO</t>
  </si>
  <si>
    <t>MULTNOMAH COUNTY</t>
  </si>
  <si>
    <t>EL PASO COUNTY ERA-1</t>
  </si>
  <si>
    <t>LUCAS COUNTY</t>
  </si>
  <si>
    <t>DOUGLAS COUNTY NEBRASKA</t>
  </si>
  <si>
    <t>FORSYTH COUNTY NORTH CAROLINA</t>
  </si>
  <si>
    <t>ST. LUCIE COUNTY BOARD OF COUNTY COMMISSIONERS</t>
  </si>
  <si>
    <t>COUNTY OF CUMBERLAND</t>
  </si>
  <si>
    <t>CLAY COUNTY MISSOURI</t>
  </si>
  <si>
    <t>NASSAU COUNTY NEW YORK</t>
  </si>
  <si>
    <t>LUBBOCK COUNTY</t>
  </si>
  <si>
    <t>LANCASTER COUNTY</t>
  </si>
  <si>
    <t>DURHAM COUNTY</t>
  </si>
  <si>
    <t>NUECES COUNTY TEXAS</t>
  </si>
  <si>
    <t>WEBB COUNTY</t>
  </si>
  <si>
    <t>AMERICAN SAMOA GOVERNMENT</t>
  </si>
  <si>
    <t>GILA RIVER INDIAN COMMUNITY</t>
  </si>
  <si>
    <t>SICANGU WICOTI AWAYANKAPE CORPORATION</t>
  </si>
  <si>
    <t>WHITE MOUNTAIN APACHE HOUSING AUTHORITY</t>
  </si>
  <si>
    <t>BLACKFEET HOUSING</t>
  </si>
  <si>
    <t>HOPI TRIBE</t>
  </si>
  <si>
    <t>YAKAMA NATION HOUSING AURTHORITY</t>
  </si>
  <si>
    <t>STANDING ROCK HOUSING AUTHORITY</t>
  </si>
  <si>
    <t>CHEYENNE RIVER HOUSING AUTHORITY</t>
  </si>
  <si>
    <t>SAULT TRIBE HOUSING AUTHORITY</t>
  </si>
  <si>
    <t>PASCUA YAQUI TRIBE</t>
  </si>
  <si>
    <t>SALISH &amp; KOOTENAI HOUSING AUTHORITY</t>
  </si>
  <si>
    <t>RED LAKE BAND OF CHIPPEWA INDIANS</t>
  </si>
  <si>
    <t>YUROK INDIAN HOUSING AUTHORITY</t>
  </si>
  <si>
    <t>FORT PECK HOUSING AUTHORITY</t>
  </si>
  <si>
    <t>FORT BERTHOLD HOUSING AUTHORITY</t>
  </si>
  <si>
    <t>HO-CHUNK HOUSING &amp; COMMUNITY DEVELOPMENT AGENCY</t>
  </si>
  <si>
    <t>NORTHERN CIRCLE INDIAN HOUSING AUTHORITY</t>
  </si>
  <si>
    <t>KARUK TRIBE HOUSING AUTHORITY (TDHE KARUK TRIBE)</t>
  </si>
  <si>
    <t>ONEIDA NATION OF WI</t>
  </si>
  <si>
    <t>COLVILLE INDIAN HOUSING AUTHORITY</t>
  </si>
  <si>
    <t>CONFEDERATED TRIBES OF SILETZ INDIANS</t>
  </si>
  <si>
    <t>LEECH LAKE BAND OF OJIBWE</t>
  </si>
  <si>
    <t>FOND DU LAC BAND OF LAKE SUPERIOR CHIPPEWA</t>
  </si>
  <si>
    <t>SISSETON WAHPETON HOUSING AUTHORITY</t>
  </si>
  <si>
    <t>ROUND VALLEY INDIAN HOUSING AUTHORITY</t>
  </si>
  <si>
    <t>EASTERN BAND OF CHEROKEE INDIANS</t>
  </si>
  <si>
    <t>PUYALLUP TRIBE OF INDIANS</t>
  </si>
  <si>
    <t>CHOCTAW HOUSING AUTHORITY</t>
  </si>
  <si>
    <t>THE KLAMATH TRIBES</t>
  </si>
  <si>
    <t>LAC COURTE OREILLES HOUSING AUTHORITY</t>
  </si>
  <si>
    <t>CONFEDERATED TRIBES OF GRAND RONDE HSG DEPT</t>
  </si>
  <si>
    <t>TULALIP TRIBES OF WASHINGTON</t>
  </si>
  <si>
    <t>NORTHERN CHEYENNE TRIBAL HOUSING AUTHORITY</t>
  </si>
  <si>
    <t>SPIRIT LAKE HOUSING CORPORATION</t>
  </si>
  <si>
    <t>MENOMINEE INDIAN TRIBE OF WISCONSIN</t>
  </si>
  <si>
    <t>ZUNI HOUSING AUTHORITY</t>
  </si>
  <si>
    <t>APSAALOOKE' NATION HOUSING AUTHORITY</t>
  </si>
  <si>
    <t>CHIPPEWA CREE HOUSING AUTHORITY</t>
  </si>
  <si>
    <t>NORTHERN PONCA HOUSING AUTHORITY</t>
  </si>
  <si>
    <t>SENECA NATION HOUSING AUTHORITY</t>
  </si>
  <si>
    <t>SPOKANE INDIAN HOUSING AUTHORITY</t>
  </si>
  <si>
    <t>CITIZEN POTAWATOMI NATION</t>
  </si>
  <si>
    <t>COMANCHE NATION HOUSING AUTHORITY (TDHE)</t>
  </si>
  <si>
    <t>MOWA CHOCTAW HOUSING AUTHORITY</t>
  </si>
  <si>
    <t>CHEYENNE AND ARAPAHO TRIBES</t>
  </si>
  <si>
    <t>MESCALERO APACHE TRIBE</t>
  </si>
  <si>
    <t>YANKTON SIOUX TRIBE</t>
  </si>
  <si>
    <t>SALT RIVER PIMA MARICOPA INDIAN COMMUNITY</t>
  </si>
  <si>
    <t>DUCK VALLEY HOUSING AUTHORITY</t>
  </si>
  <si>
    <t>WALKER RIVER PAIUTE TRIBE</t>
  </si>
  <si>
    <t>POKAGON BAND OF POTAWATOMI INDIANS</t>
  </si>
  <si>
    <t>NORTHERN ARAPAHO TRIBAL HOUSING</t>
  </si>
  <si>
    <t>LITTLE SHELL  TRIBE</t>
  </si>
  <si>
    <t>FORT  BELKNAP TRIBAL HOUSING AUTHORITY</t>
  </si>
  <si>
    <t>QUINAULT HOUSING AUTHORITY</t>
  </si>
  <si>
    <t>AKWESASNE HOUSING AUTHORITY</t>
  </si>
  <si>
    <t>CTUIR-HOUSING DEPARTMENT</t>
  </si>
  <si>
    <t>UTAH PAIUTE TRIBAL HOUSING AUTHORITY</t>
  </si>
  <si>
    <t>ORUTSARARMIUT TRADITIONAL NATIVE COUNCIL</t>
  </si>
  <si>
    <t>YSLETA DEL SUR PUEBLO</t>
  </si>
  <si>
    <t>HOUSING AUTHORITY OF SEMINOLE NATION OF OKLAHOMA</t>
  </si>
  <si>
    <t>HOUSING AUTHORITY OF THE SAC AND FOX NATION</t>
  </si>
  <si>
    <t>QUECHAN TRIBALLY DESIGNATED HOUSING ENTITY</t>
  </si>
  <si>
    <t>HUALAPAI INDIAN TRIBE</t>
  </si>
  <si>
    <t>BAD RIVER HOUSING AUTHORITY</t>
  </si>
  <si>
    <t>PYRAMID LAKE HOUSING AUTHORITY</t>
  </si>
  <si>
    <t>CROW CREEK HOUSING AUTHORITY</t>
  </si>
  <si>
    <t>MILLE LACS BAND OF OJIBWE</t>
  </si>
  <si>
    <t>WASHOE HOUSING AUTHORITY</t>
  </si>
  <si>
    <t>ST. CROIX CHIPPEWA HOUSING AUTHORITY</t>
  </si>
  <si>
    <t>HOOPA VALLEY HOUSING AUTHORITY</t>
  </si>
  <si>
    <t>SAGINAW CHIPPEWA INDIAN TRIBE OF MICHIGAN</t>
  </si>
  <si>
    <t>MUCKLESHOOT HOUSING AUTHORITY</t>
  </si>
  <si>
    <t>COWLITZ INDIAN TRIBAL HOUSING</t>
  </si>
  <si>
    <t>TULE RIVER INDIAN HOUSING AUTHORITY</t>
  </si>
  <si>
    <t>NATIVE VILLAGE OF BARROW</t>
  </si>
  <si>
    <t>UTE INDIAN TRIBALLY DESIGNATED HOUSING ENTITY</t>
  </si>
  <si>
    <t>PEORIA HOUSING AUTHORITY</t>
  </si>
  <si>
    <t>OMAHA TRIBAL HOUSING AUTHORITY</t>
  </si>
  <si>
    <t>LAGUNA HOUSING</t>
  </si>
  <si>
    <t>WARM SPRINGS HOUSING AUTHORITY</t>
  </si>
  <si>
    <t>EASTERN SHOSHONE HOUSING AUTHORITY</t>
  </si>
  <si>
    <t>BISHOP PAIUTE TRIBE</t>
  </si>
  <si>
    <t>FALLON PAIUTE-SHOSHONE TRIBE</t>
  </si>
  <si>
    <t>KNIK TRIBAL COUNCIL</t>
  </si>
  <si>
    <t>METLAKATLA HOUSING AUTHORITY</t>
  </si>
  <si>
    <t>JICARILLA APACHE HOUSING AUTHORITY</t>
  </si>
  <si>
    <t>FORT HALL HOUSING AUTHORITY</t>
  </si>
  <si>
    <t>LOWER BRULE HOUSING AUTHORITY</t>
  </si>
  <si>
    <t>SOUTHERN UTE INDIAN HOUSING AUTHORITY</t>
  </si>
  <si>
    <t>OSAGE NATION</t>
  </si>
  <si>
    <t>UPPER SKAGIT INDIAN TRIBE</t>
  </si>
  <si>
    <t>UTE MOUNTAIN UTE TRIBE</t>
  </si>
  <si>
    <t>GRAND TRAVERSE BAND OF OTTAWA AND CHIPPEWA INDIANS</t>
  </si>
  <si>
    <t>RENO-SPARKS INDIAN COLONY</t>
  </si>
  <si>
    <t>UNITED KEETOOWAH BAND OF CHEROKEE INDIANS</t>
  </si>
  <si>
    <t>PIT RIVER TRIBE</t>
  </si>
  <si>
    <t>NEZ PERCE TRIBAL HOUSING AUTHORITY</t>
  </si>
  <si>
    <t>RED CLIFF BAND OF LAKE SUPERIOR CHIPPEWA</t>
  </si>
  <si>
    <t>APACHE TRIBE OF OKLAHOMA</t>
  </si>
  <si>
    <t>SWINOMISH HOUSING AUTHORITY</t>
  </si>
  <si>
    <t>YAVAPAI-APACHE NATION</t>
  </si>
  <si>
    <t>COQUILLE INDIAN HOUSING AUTHORITY</t>
  </si>
  <si>
    <t>NATIVE VILLAGE OF KOTZEBUE</t>
  </si>
  <si>
    <t>CHEHALIS TRIBAL HOUSING ATHORITY</t>
  </si>
  <si>
    <t>PUEBLO OF ACOMA HOUSING AUTHORITY</t>
  </si>
  <si>
    <t>NORTH FORK RANCHERIA INDIAN HOUSING AUTHORITY</t>
  </si>
  <si>
    <t>BOIS FORTE RESEVATION TRIBAL COUNCIL</t>
  </si>
  <si>
    <t>INDIAN TOWNSHIP TRIBAL GOVT</t>
  </si>
  <si>
    <t>HALIWA-SAPONI INDIAN TRIBE</t>
  </si>
  <si>
    <t>ISLETA PUEBLO HOUSING AUTHORITY</t>
  </si>
  <si>
    <t>PENOBSCOT INDIAN NATION</t>
  </si>
  <si>
    <t>TOLOWA DEE-NI' NATION</t>
  </si>
  <si>
    <t>PORT GAMBLE S'KLALLAM HOUSING AUTHORITY</t>
  </si>
  <si>
    <t>COW CREEK BAND OF UMPQUA TRIBE OF INDIANS</t>
  </si>
  <si>
    <t>SANTEE SIOUX TRIBAL HOUSING AUTHORITY</t>
  </si>
  <si>
    <t>CONF. TRIBES COOS LOWER UMPQUA &amp; SIUSLAW INDIANS</t>
  </si>
  <si>
    <t>SOKAOGON CHIPPEWA HOUSING AUTHORITY</t>
  </si>
  <si>
    <t>COCOPAH INDIAN HOUSING AND DEVELOPMENT</t>
  </si>
  <si>
    <t>KETCHIKAN INDIAN CORPORATION</t>
  </si>
  <si>
    <t>AROOSTOOK BAND OF MICMACS</t>
  </si>
  <si>
    <t>KICKAPOO HOUSING AUTHORITY</t>
  </si>
  <si>
    <t>MAKAH TRIBE</t>
  </si>
  <si>
    <t>THE SUQUAMISH TRIBE</t>
  </si>
  <si>
    <t>NOOKSACK HOUSING AUTHORITY</t>
  </si>
  <si>
    <t>SQUAXIN ISLAND TRIBE</t>
  </si>
  <si>
    <t>SANTO DOMINGO TRIBAL HOUSING AUTHORITY</t>
  </si>
  <si>
    <t>PICAYUNE RANCHERIA OF THE CHUKCHANSI INDIANS</t>
  </si>
  <si>
    <t>PLEASANT POINT INDIAN RESERVATION</t>
  </si>
  <si>
    <t>OHKAY OWINGEH HOUSING AUTHORITY</t>
  </si>
  <si>
    <t>MASHPEE WAMPANOAG TRIBE</t>
  </si>
  <si>
    <t>BAY MILLS INDIAN COMMUNITY HOUSING AUTHORITY</t>
  </si>
  <si>
    <t>DRY CREEK RANCHERIA BAND OF POMO INDIANS</t>
  </si>
  <si>
    <t>NOME ESKIMO COMMUNITY</t>
  </si>
  <si>
    <t>YERINGTON PAIUTE TRIBAL HOUSING AUTHORITY</t>
  </si>
  <si>
    <t>HOUSING AUTHORITY OF THE KAW TRIBE</t>
  </si>
  <si>
    <t>SANTA CLARA PUEBLO HOUSING AUTHORITY</t>
  </si>
  <si>
    <t>CAMPO BAND OF MISSION INDIANS</t>
  </si>
  <si>
    <t>HOULTON BAND OF MALISEET INDIAN HOUSING AUTHORITY</t>
  </si>
  <si>
    <t>QUILEUTE HOUSING AUTHORITY</t>
  </si>
  <si>
    <t>LITTLE TRAVERSE BAY BANDS OF ODAWA INDIANS</t>
  </si>
  <si>
    <t>ENTERPRISE RANCHERIA INDIAN HOUSING AUTHORITY</t>
  </si>
  <si>
    <t>SKOKOMISH INDIAN TRIBE</t>
  </si>
  <si>
    <t>KASHIA BAND OF POMO INDIANS</t>
  </si>
  <si>
    <t>LOWER ELWHA KLALLAM TRIBE</t>
  </si>
  <si>
    <t>COYOTE VALLEY BAND OF POMO INDIANS</t>
  </si>
  <si>
    <t>DELAWARE TRIBE OF INDIANS</t>
  </si>
  <si>
    <t>SAN FELIPE PUEBLO HOUSING AUTHORITY</t>
  </si>
  <si>
    <t>PAWNEE NATION HOUSING AUTHORITY</t>
  </si>
  <si>
    <t>CADDO NATION OF OKLAHOMA</t>
  </si>
  <si>
    <t>STOCKBRIDGE-MUNSEE COMMUNITY</t>
  </si>
  <si>
    <t>WYANDOTTE NATION</t>
  </si>
  <si>
    <t>COHARIE INTRA TRIBAL COUNCIL INC.</t>
  </si>
  <si>
    <t>NISQUALLY INDIAN TRIBE</t>
  </si>
  <si>
    <t>PALA BAND OF MISSION INDIANS</t>
  </si>
  <si>
    <t>FORT MCDERMITT PAIUTE SHOSHONE TRIBE</t>
  </si>
  <si>
    <t>HOUSING AUTHORITY OF THE IOWA TRIBE OF KS &amp; NE</t>
  </si>
  <si>
    <t>WICHITA AND AFFILIATED TRIBES</t>
  </si>
  <si>
    <t>PUEBLO OF JEMEZ HOUSING AUTHORITY</t>
  </si>
  <si>
    <t>AK-CHIN INDIAN COMMUNITY</t>
  </si>
  <si>
    <t>THE WAMPANOAG TRIBE OF GAY HEAD AQUINNAH</t>
  </si>
  <si>
    <t>FORT BIDWELL INDIAN COMMUNITY</t>
  </si>
  <si>
    <t>BIG PINE PAIUTE TRIBE OF THE OWENS VALLEY</t>
  </si>
  <si>
    <t>ASA'CARSARMIUT TRIBAL COUNCIL</t>
  </si>
  <si>
    <t>NATIVE VILLAGE OF FORT YUKON</t>
  </si>
  <si>
    <t>NINILCHIK VILLAGE</t>
  </si>
  <si>
    <t>WILTON RANCHERIA</t>
  </si>
  <si>
    <t>GRAND PORTAGE BAND OF LAKE SUPERIOR CHIPPEWA</t>
  </si>
  <si>
    <t>ROBINSON RANCHERIA OF POMO INDIANS OF CALIFORNIA</t>
  </si>
  <si>
    <t>NARRAGANSETT INDIAN TRIBE</t>
  </si>
  <si>
    <t>HA OF THE KICKAPOO TRIBE OF OKLAHOMA</t>
  </si>
  <si>
    <t>FLANDREAU SANTEE SIOUX TRIBE</t>
  </si>
  <si>
    <t>MONACAN INDIAN NATION</t>
  </si>
  <si>
    <t>OTOE-MISSOURIA TRIBE</t>
  </si>
  <si>
    <t>SAN PASQUAL BAND OF MISSION INDIANS</t>
  </si>
  <si>
    <t>IONE BAND OF MIWOK INDIANS</t>
  </si>
  <si>
    <t>PUEBLO DE SAN ILDEFONSO</t>
  </si>
  <si>
    <t>SHINGLE SPRINGS RANCHERIA</t>
  </si>
  <si>
    <t>SAC AND FOX TRIBE OF THE MISSISSIPPI IN IOWA</t>
  </si>
  <si>
    <t>JAMESTOWN S'KLALLAM TRIBE</t>
  </si>
  <si>
    <t>LITTLE RIVER BAND OF OTTAWA INDIANS</t>
  </si>
  <si>
    <t>NATIVE VILLAGE OF UNALAKLEET</t>
  </si>
  <si>
    <t>PRAIRIE BAND POTAWATOMI NATION</t>
  </si>
  <si>
    <t>LONE PINE PAIUTE SHOSHONE TRIBE</t>
  </si>
  <si>
    <t>CHICKAHOMINY INDIAN TRIBE</t>
  </si>
  <si>
    <t>LAC VIEUX DESERT BAND OF LAKE SUPERIOR CHIPPEWA</t>
  </si>
  <si>
    <t>PUEBLO DE COCHITI HOUSING AUTHORITY</t>
  </si>
  <si>
    <t>REDWOOD VALLEY LITLE RIVER BAND OF POMO INDIANS</t>
  </si>
  <si>
    <t>SNOQUALMIE INDIAN TRIBE</t>
  </si>
  <si>
    <t>THLOPTHLOCCO TRIBAL TOWN</t>
  </si>
  <si>
    <t>WACCAMAW SIOUAN TRIBE</t>
  </si>
  <si>
    <t>BIG SANDY RANCHERIA BAND OF WESTERN MONO INDIANS</t>
  </si>
  <si>
    <t>OTTAWA TRIBE OF OKLAHOMA</t>
  </si>
  <si>
    <t>SAC AND FOX NATION OF MISSOURI HOUSING AUTHORITY</t>
  </si>
  <si>
    <t>VENETIE VILLAGE COUNCIL</t>
  </si>
  <si>
    <t>ALEUT COMMUNITY OF ST. PAUL ISLAND</t>
  </si>
  <si>
    <t>BRIDGEPORT INDIAN COLONY</t>
  </si>
  <si>
    <t>LOWER SIOUX INDIAN HOUSING AUTHORITY</t>
  </si>
  <si>
    <t>KICKAPOO TRADITIONAL TRIBE OF TEXAS</t>
  </si>
  <si>
    <t>HANNAHVILLE INDIAN COMMUNITY</t>
  </si>
  <si>
    <t>QUAPAW NATION HOUSING DEPARTMENT</t>
  </si>
  <si>
    <t>NORTHWESTERN BAND OF SHOSHONE NATION</t>
  </si>
  <si>
    <t>HOONAH INDIAN ASSOCIATION</t>
  </si>
  <si>
    <t>UPPER MATTAPONI INDIAN TRIBE</t>
  </si>
  <si>
    <t>SCOTTS VALLEY BAND OF POMO INDIANS</t>
  </si>
  <si>
    <t>HAVASUPAI TRIBE</t>
  </si>
  <si>
    <t>CHITIMACHA TRIBE OF LOUISIANA</t>
  </si>
  <si>
    <t>AGUA CALIENTE BAND OF CAHUILLA INDIANS</t>
  </si>
  <si>
    <t>NANSEMOND INDIAN NATION</t>
  </si>
  <si>
    <t>NULATO VILLAGE</t>
  </si>
  <si>
    <t>MODOC HOUSING AUTHORITY</t>
  </si>
  <si>
    <t>ALABAMA QUASSARTE TRIBAL TOWN</t>
  </si>
  <si>
    <t>GREENVILLE RANCHERIA</t>
  </si>
  <si>
    <t>SENECA-CAYUGA NATION</t>
  </si>
  <si>
    <t>PUEBLO OF POJOAQUE</t>
  </si>
  <si>
    <t>TIMBISHA SHOSHONE TRIBE</t>
  </si>
  <si>
    <t>BURNS PAIUTE TRIBE</t>
  </si>
  <si>
    <t>SHINNECOCK INDIAN NATION</t>
  </si>
  <si>
    <t>BAH-KHO-JE HOUSING AUTHORITY</t>
  </si>
  <si>
    <t>CHICKALOON NATIVE VILLAGE</t>
  </si>
  <si>
    <t>NATIVE VILLAGE OF EYAK</t>
  </si>
  <si>
    <t>DELAWARE NATION</t>
  </si>
  <si>
    <t>FORT INDEPENDENCE INDIAN COMMUNITY OF PAIUTE INDIA</t>
  </si>
  <si>
    <t>PUEBLO OF PICURIS</t>
  </si>
  <si>
    <t>ELEM INDIAN COLONY SULPHUR BANK RANCHERIA</t>
  </si>
  <si>
    <t>EASTERN SHAWNEE TRIBE OF OKLAHOMA</t>
  </si>
  <si>
    <t>SANTA ROSA BAND OF CAHUILLA INDIANS</t>
  </si>
  <si>
    <t>MIAMI TRIBE OF OKLAHOMA</t>
  </si>
  <si>
    <t>MASHANTUCKET PEQUOT TRIBAL NATION</t>
  </si>
  <si>
    <t>CHICKAHOMINY INDIAN TRIBE- EASTERN DIVISION</t>
  </si>
  <si>
    <t>PAMUNKEY INDIAN TRIBE</t>
  </si>
  <si>
    <t>CEDARVILLE RANCHERIA</t>
  </si>
  <si>
    <t>THE TEJON INDIAN TRIBE</t>
  </si>
  <si>
    <t>BEAR RIVER BAND OF THE ROHNERVILLE RANCHERIA</t>
  </si>
  <si>
    <t>SHAWNEE TRIBE</t>
  </si>
  <si>
    <t>SKULL VALLEY BAND OF GOSHUTE</t>
  </si>
  <si>
    <t>THE MOHEGAN TRIBE OF INDIANS OF CONNECTICUT</t>
  </si>
  <si>
    <t>ELK VALLEY RANCHERIA CALIFORNIA</t>
  </si>
  <si>
    <t>RESIGHINI RANCHERIA</t>
  </si>
  <si>
    <t>RAMONA BAND OF CAHUILLA</t>
  </si>
  <si>
    <t>SUMMIT LAKE PAIUTE TRIBE</t>
  </si>
  <si>
    <t>WIYOT TRIBE</t>
  </si>
  <si>
    <t>EKLUTNA NATIVE VILLAGE</t>
  </si>
  <si>
    <t>Recipient Name and Link to Award</t>
  </si>
  <si>
    <t>recipient_name</t>
  </si>
  <si>
    <t>business_types_description</t>
  </si>
  <si>
    <t>recipient_state_code</t>
  </si>
  <si>
    <t>Award Size</t>
  </si>
  <si>
    <t>federal_action_obligation</t>
  </si>
  <si>
    <t>award_id_fain</t>
  </si>
  <si>
    <t>action_date</t>
  </si>
  <si>
    <t>recipient_parent_name</t>
  </si>
  <si>
    <t>recipient_address_line_1</t>
  </si>
  <si>
    <t>recipient_city_name</t>
  </si>
  <si>
    <t>recipient_county_name</t>
  </si>
  <si>
    <t>recipient_state_name</t>
  </si>
  <si>
    <t>recipient_zip_code</t>
  </si>
  <si>
    <t>recipient_zip_last_4_code</t>
  </si>
  <si>
    <t>recipient_congressional_district</t>
  </si>
  <si>
    <t>cfda_number</t>
  </si>
  <si>
    <t>cfda_title</t>
  </si>
  <si>
    <t>assistance_type_description</t>
  </si>
  <si>
    <t>award_description</t>
  </si>
  <si>
    <t>usaspending_permalink</t>
  </si>
  <si>
    <t>last_modified_date</t>
  </si>
  <si>
    <t>ERA0003</t>
  </si>
  <si>
    <t>CALIFORNIA, STATE OF</t>
  </si>
  <si>
    <t>2020 WEST EL CAMINO AVENUE</t>
  </si>
  <si>
    <t>SACRAMENTO</t>
  </si>
  <si>
    <t>CALIFORNIA</t>
  </si>
  <si>
    <t>EMERGENCY RENTAL ASSISTANCE PROGRAM</t>
  </si>
  <si>
    <t>DIRECT PAYMENT FOR SPECIFIED USE, AS A SUBSIDY OR OTHER NON-REIMBURSABLE DIRECT FINANCIAL AID (C)</t>
  </si>
  <si>
    <t>CARES ACT</t>
  </si>
  <si>
    <t>https://www.usaspending.gov/#/award/ASST_NON_ERA0003_2001/</t>
  </si>
  <si>
    <t>2021-01-28 20:25:49.01909+00</t>
  </si>
  <si>
    <t>ERA0014</t>
  </si>
  <si>
    <t>STATE OF TEXAS</t>
  </si>
  <si>
    <t>221 EAST 11TH STREET</t>
  </si>
  <si>
    <t>AUSTIN</t>
  </si>
  <si>
    <t>TRAVIS</t>
  </si>
  <si>
    <t>TEXAS</t>
  </si>
  <si>
    <t>https://www.usaspending.gov/#/award/ASST_NON_ERA0014_2001/</t>
  </si>
  <si>
    <t>ERA0349</t>
  </si>
  <si>
    <t>STATE OF FLORIDA</t>
  </si>
  <si>
    <t>200 E. GAINES STREET</t>
  </si>
  <si>
    <t>TALLAHASSEE</t>
  </si>
  <si>
    <t>LEON</t>
  </si>
  <si>
    <t>FLORIDA</t>
  </si>
  <si>
    <t>https://www.usaspending.gov/#/award/ASST_NON_ERA0349_2001/</t>
  </si>
  <si>
    <t>ERA0016</t>
  </si>
  <si>
    <t>NEW YORK, STATE OF</t>
  </si>
  <si>
    <t>110 STATE STREET</t>
  </si>
  <si>
    <t>ALBANY</t>
  </si>
  <si>
    <t>NEW YORK</t>
  </si>
  <si>
    <t>https://www.usaspending.gov/#/award/ASST_NON_ERA0016_2001/</t>
  </si>
  <si>
    <t>ERA0415</t>
  </si>
  <si>
    <t>430 W ALLEGAN STREET</t>
  </si>
  <si>
    <t>LANSING</t>
  </si>
  <si>
    <t>INGHAM</t>
  </si>
  <si>
    <t>MICHIGAN</t>
  </si>
  <si>
    <t>https://www.usaspending.gov/#/award/ASST_NON_ERA0415_2001/</t>
  </si>
  <si>
    <t>2021-02-01 22:47:12.364982+00</t>
  </si>
  <si>
    <t>ERA0004</t>
  </si>
  <si>
    <t>PENNSYLVANIA, COMMONWEALTH OF</t>
  </si>
  <si>
    <t>FINANCE BUILDING, RM 401</t>
  </si>
  <si>
    <t>HARRISBURG</t>
  </si>
  <si>
    <t>DAUPHIN</t>
  </si>
  <si>
    <t>PENNSYLVANIA</t>
  </si>
  <si>
    <t>https://www.usaspending.gov/#/award/ASST_NON_ERA0004_2001/</t>
  </si>
  <si>
    <t>ERA0006</t>
  </si>
  <si>
    <t>STATE OF OHIO</t>
  </si>
  <si>
    <t>30 E. BROAD STREET</t>
  </si>
  <si>
    <t>COLUMBUS</t>
  </si>
  <si>
    <t>FRANKLIN</t>
  </si>
  <si>
    <t>OHIO</t>
  </si>
  <si>
    <t>https://www.usaspending.gov/#/award/ASST_NON_ERA0006_2001/</t>
  </si>
  <si>
    <t>ERA0017</t>
  </si>
  <si>
    <t>ILLINOIS, STATE OF</t>
  </si>
  <si>
    <t>500 EAST MONROE STREET</t>
  </si>
  <si>
    <t>SPRINGFIELD</t>
  </si>
  <si>
    <t>SANGAMON</t>
  </si>
  <si>
    <t>ILLINOIS</t>
  </si>
  <si>
    <t>https://www.usaspending.gov/#/award/ASST_NON_ERA0017_2001/</t>
  </si>
  <si>
    <t>ERA0018</t>
  </si>
  <si>
    <t>GEORGIA, STATE OF</t>
  </si>
  <si>
    <t>2 CAPITOL SQ SW</t>
  </si>
  <si>
    <t>ATLANTA</t>
  </si>
  <si>
    <t>FULTON</t>
  </si>
  <si>
    <t>GEORGIA</t>
  </si>
  <si>
    <t>https://www.usaspending.gov/#/award/ASST_NON_ERA0018_2001/</t>
  </si>
  <si>
    <t>ERA0019</t>
  </si>
  <si>
    <t>STATE OF NORTH CAROLINA</t>
  </si>
  <si>
    <t>430 NORTH SALISBURY STREET</t>
  </si>
  <si>
    <t>RALEIGH</t>
  </si>
  <si>
    <t>WAKE</t>
  </si>
  <si>
    <t>NORTH CAROLINA</t>
  </si>
  <si>
    <t>https://www.usaspending.gov/#/award/ASST_NON_ERA0019_2001/</t>
  </si>
  <si>
    <t>ERA0402</t>
  </si>
  <si>
    <t>COMMONWEALTH OF VIRGINIA</t>
  </si>
  <si>
    <t>600 E MAIN STREET SUITE 300</t>
  </si>
  <si>
    <t>RICHMOND</t>
  </si>
  <si>
    <t>RICHMOND (CITY)</t>
  </si>
  <si>
    <t>VIRGINIA</t>
  </si>
  <si>
    <t>https://www.usaspending.gov/#/award/ASST_NON_ERA0402_2001/</t>
  </si>
  <si>
    <t>ERA0007</t>
  </si>
  <si>
    <t>1 ASHBURTON PL, 12TH FLOOR</t>
  </si>
  <si>
    <t>BOSTON</t>
  </si>
  <si>
    <t>SUFFOLK</t>
  </si>
  <si>
    <t>MASSACHUSETTS</t>
  </si>
  <si>
    <t>https://www.usaspending.gov/#/award/ASST_NON_ERA0007_2001/</t>
  </si>
  <si>
    <t>ERA0021</t>
  </si>
  <si>
    <t>INDIANA, STATE OF</t>
  </si>
  <si>
    <t>200 W WASHINGTON, SUITE 212</t>
  </si>
  <si>
    <t>INDIANAPOLIS</t>
  </si>
  <si>
    <t>MARION</t>
  </si>
  <si>
    <t>INDIANA</t>
  </si>
  <si>
    <t>https://www.usaspending.gov/#/award/ASST_NON_ERA0021_2001/</t>
  </si>
  <si>
    <t>ERA0353</t>
  </si>
  <si>
    <t>312 ROSA L PARKS AVENUE</t>
  </si>
  <si>
    <t>NASHVILLE</t>
  </si>
  <si>
    <t>DAVIDSON</t>
  </si>
  <si>
    <t>TENNESSEE</t>
  </si>
  <si>
    <t>https://www.usaspending.gov/#/award/ASST_NON_ERA0353_2001/</t>
  </si>
  <si>
    <t>ERA0022</t>
  </si>
  <si>
    <t>NEW JERSEY, STATE OF</t>
  </si>
  <si>
    <t>101 S BROAD STREET, 8TH FL</t>
  </si>
  <si>
    <t>TRENTON</t>
  </si>
  <si>
    <t>MERCER</t>
  </si>
  <si>
    <t>NEW JERSEY</t>
  </si>
  <si>
    <t>https://www.usaspending.gov/#/award/ASST_NON_ERA0022_2001/</t>
  </si>
  <si>
    <t>ERA0586</t>
  </si>
  <si>
    <t>PUERTO RICO, COMMONWEALTH OF</t>
  </si>
  <si>
    <t>PO BOX 9024140</t>
  </si>
  <si>
    <t>SAN JUAN</t>
  </si>
  <si>
    <t>PUERTO RICO</t>
  </si>
  <si>
    <t>https://www.usaspending.gov/#/award/ASST_NON_ERA0586_2001/</t>
  </si>
  <si>
    <t>ERA0001</t>
  </si>
  <si>
    <t>WISCONSIN, STATE OF</t>
  </si>
  <si>
    <t>101 E WILSON ST</t>
  </si>
  <si>
    <t>MADISON</t>
  </si>
  <si>
    <t>DANE</t>
  </si>
  <si>
    <t>WISCONSIN</t>
  </si>
  <si>
    <t>https://www.usaspending.gov/#/award/ASST_NON_ERA0001_2001/</t>
  </si>
  <si>
    <t>ERA0023</t>
  </si>
  <si>
    <t>STATE OF WASHINGTON</t>
  </si>
  <si>
    <t>PO BOX 43113</t>
  </si>
  <si>
    <t>OLYMPIA</t>
  </si>
  <si>
    <t>THURSTON</t>
  </si>
  <si>
    <t>WASHINGTON</t>
  </si>
  <si>
    <t>https://www.usaspending.gov/#/award/ASST_NON_ERA0023_2001/</t>
  </si>
  <si>
    <t>ERA0300</t>
  </si>
  <si>
    <t>MISSOURI, STATE OF</t>
  </si>
  <si>
    <t>301 W. HIGH STREET, RM 570</t>
  </si>
  <si>
    <t>JEFFERSON CITY</t>
  </si>
  <si>
    <t>COLE</t>
  </si>
  <si>
    <t>MISSOURI</t>
  </si>
  <si>
    <t>https://www.usaspending.gov/#/award/ASST_NON_ERA0300_2001/</t>
  </si>
  <si>
    <t>ERA0002</t>
  </si>
  <si>
    <t>STATE OF ARIZONA</t>
  </si>
  <si>
    <t>1789 WEST JEFFERSON ST</t>
  </si>
  <si>
    <t>PHOENIX</t>
  </si>
  <si>
    <t>MARICOPA</t>
  </si>
  <si>
    <t>ARIZONA</t>
  </si>
  <si>
    <t>https://www.usaspending.gov/#/award/ASST_NON_ERA0002_2001/</t>
  </si>
  <si>
    <t>ERA0024</t>
  </si>
  <si>
    <t>STATE OF MINNESOTA</t>
  </si>
  <si>
    <t>400 WABASHA ST N</t>
  </si>
  <si>
    <t>SAINT PAUL</t>
  </si>
  <si>
    <t>RAMSEY</t>
  </si>
  <si>
    <t>MINNESOTA</t>
  </si>
  <si>
    <t>https://www.usaspending.gov/#/award/ASST_NON_ERA0024_2001/</t>
  </si>
  <si>
    <t>ERA0025</t>
  </si>
  <si>
    <t>KENTUCKY, COMMONWEALTH OF</t>
  </si>
  <si>
    <t>702 CAPITAL AVENUE, ROOM 195 - CAPITOL ANNEX</t>
  </si>
  <si>
    <t>FRANKFORT</t>
  </si>
  <si>
    <t>KENTUCKY</t>
  </si>
  <si>
    <t>https://www.usaspending.gov/#/award/ASST_NON_ERA0025_2001/</t>
  </si>
  <si>
    <t>ERA0386</t>
  </si>
  <si>
    <t>MARYLAND, STATE OF</t>
  </si>
  <si>
    <t>7800 HARKINS ROAD</t>
  </si>
  <si>
    <t>LANHAM</t>
  </si>
  <si>
    <t>PRINCE GEORGE'S</t>
  </si>
  <si>
    <t>MARYLAND</t>
  </si>
  <si>
    <t>https://www.usaspending.gov/#/award/ASST_NON_ERA0386_2001/</t>
  </si>
  <si>
    <t>ERA0026</t>
  </si>
  <si>
    <t>ALABAMA, STATE OF</t>
  </si>
  <si>
    <t>100 NORTH UNION STREET SUITE 220</t>
  </si>
  <si>
    <t>MONTGOMERY</t>
  </si>
  <si>
    <t>ALABAMA</t>
  </si>
  <si>
    <t>https://www.usaspending.gov/#/award/ASST_NON_ERA0026_2001/</t>
  </si>
  <si>
    <t>ERA0027</t>
  </si>
  <si>
    <t>SOUTH CAROLINA, STATE OF</t>
  </si>
  <si>
    <t>1205 PENDLETON STREET SUITE 529</t>
  </si>
  <si>
    <t>COLUMBIA</t>
  </si>
  <si>
    <t>RICHLAND</t>
  </si>
  <si>
    <t>SOUTH CAROLINA</t>
  </si>
  <si>
    <t>https://www.usaspending.gov/#/award/ASST_NON_ERA0027_2001/</t>
  </si>
  <si>
    <t>ERA0424</t>
  </si>
  <si>
    <t>LOUISIANA, STATE OF</t>
  </si>
  <si>
    <t>7667 INDEPENDENCE BLVD.</t>
  </si>
  <si>
    <t>BATON ROUGE</t>
  </si>
  <si>
    <t>EAST BATON ROUGE</t>
  </si>
  <si>
    <t>LOUISIANA</t>
  </si>
  <si>
    <t>https://www.usaspending.gov/#/award/ASST_NON_ERA0424_2001/</t>
  </si>
  <si>
    <t>ERA0009</t>
  </si>
  <si>
    <t>1525 SHERMAN STREET, SUITE 500</t>
  </si>
  <si>
    <t>DENVER</t>
  </si>
  <si>
    <t>COLORADO</t>
  </si>
  <si>
    <t>https://www.usaspending.gov/#/award/ASST_NON_ERA0009_2001/</t>
  </si>
  <si>
    <t>ERA0210</t>
  </si>
  <si>
    <t>CITY OF NEW YORK</t>
  </si>
  <si>
    <t>150 GREENWICH STREET, 42ND FLOOR</t>
  </si>
  <si>
    <t>https://www.usaspending.gov/#/award/ASST_NON_ERA0210_2001/</t>
  </si>
  <si>
    <t>ERA0005</t>
  </si>
  <si>
    <t>CONNECTICUT, STATE OF</t>
  </si>
  <si>
    <t>450 CAPITOL AVE., MS#53SEC</t>
  </si>
  <si>
    <t>HARTFORD</t>
  </si>
  <si>
    <t>CONNECTICUT</t>
  </si>
  <si>
    <t>https://www.usaspending.gov/#/award/ASST_NON_ERA0005_2001/</t>
  </si>
  <si>
    <t>ERA0028</t>
  </si>
  <si>
    <t>OKLAHOMA, STATE OF</t>
  </si>
  <si>
    <t>2300 NORTH LINCOLN BLVD, ROOM 101</t>
  </si>
  <si>
    <t>OKLAHOMA CITY</t>
  </si>
  <si>
    <t>OKLAHOMA</t>
  </si>
  <si>
    <t>https://www.usaspending.gov/#/award/ASST_NON_ERA0028_2001/</t>
  </si>
  <si>
    <t>ERA0406</t>
  </si>
  <si>
    <t>NORTH DAKOTA, STATE OF</t>
  </si>
  <si>
    <t>600 E BOULEVARD AVE STE 325</t>
  </si>
  <si>
    <t>BISMARCK</t>
  </si>
  <si>
    <t>BURLEIGH</t>
  </si>
  <si>
    <t>NORTH DAKOTA</t>
  </si>
  <si>
    <t>https://www.usaspending.gov/#/award/ASST_NON_ERA0406_2001/</t>
  </si>
  <si>
    <t>ERA0420</t>
  </si>
  <si>
    <t>WYOMING, STATE OF</t>
  </si>
  <si>
    <t>200 WEST 24TH STREET CAPITOL BUILDING</t>
  </si>
  <si>
    <t>CHEYENNE</t>
  </si>
  <si>
    <t>LARAMIE</t>
  </si>
  <si>
    <t>WYOMING</t>
  </si>
  <si>
    <t>https://www.usaspending.gov/#/award/ASST_NON_ERA0420_2001/</t>
  </si>
  <si>
    <t>ERA0425</t>
  </si>
  <si>
    <t>301 SOUTH PARK AVENUE</t>
  </si>
  <si>
    <t>HELENA</t>
  </si>
  <si>
    <t>LEWIS AND CLARK</t>
  </si>
  <si>
    <t>MONTANA</t>
  </si>
  <si>
    <t>https://www.usaspending.gov/#/award/ASST_NON_ERA0425_2001/</t>
  </si>
  <si>
    <t>ERA0261</t>
  </si>
  <si>
    <t>OREGON, STATE OF</t>
  </si>
  <si>
    <t>725 SUMMER ST NE, SUITE B</t>
  </si>
  <si>
    <t>SALEM</t>
  </si>
  <si>
    <t>OREGON</t>
  </si>
  <si>
    <t>https://www.usaspending.gov/#/award/ASST_NON_ERA0261_2001/</t>
  </si>
  <si>
    <t>ERA0184</t>
  </si>
  <si>
    <t>1963 BELL AVE SUITE 200</t>
  </si>
  <si>
    <t>DES MOINES</t>
  </si>
  <si>
    <t>POLK</t>
  </si>
  <si>
    <t>IOWA</t>
  </si>
  <si>
    <t>https://www.usaspending.gov/#/award/ASST_NON_ERA0184_2001/</t>
  </si>
  <si>
    <t>ERA0011</t>
  </si>
  <si>
    <t>MISSISSIPPI, STATE OF</t>
  </si>
  <si>
    <t>501 NORTH WEST STREET, SUITE 1301</t>
  </si>
  <si>
    <t>JACKSON</t>
  </si>
  <si>
    <t>HINDS</t>
  </si>
  <si>
    <t>MISSISSIPPI</t>
  </si>
  <si>
    <t>https://www.usaspending.gov/#/award/ASST_NON_ERA0011_2001/</t>
  </si>
  <si>
    <t>ERA0417</t>
  </si>
  <si>
    <t>STATE OF ARKANSAS</t>
  </si>
  <si>
    <t>700 MAIN ST. 3-FL SLOT S301</t>
  </si>
  <si>
    <t>LITTLE ROCK</t>
  </si>
  <si>
    <t>PULASKI</t>
  </si>
  <si>
    <t>ARKANSAS</t>
  </si>
  <si>
    <t>https://www.usaspending.gov/#/award/ASST_NON_ERA0417_2001/</t>
  </si>
  <si>
    <t>ERA0299</t>
  </si>
  <si>
    <t>MAINE, STATE OF</t>
  </si>
  <si>
    <t>59 STATE HOUSE STATION</t>
  </si>
  <si>
    <t>AUGUSTA</t>
  </si>
  <si>
    <t>KENNEBEC</t>
  </si>
  <si>
    <t>MAINE</t>
  </si>
  <si>
    <t>https://www.usaspending.gov/#/award/ASST_NON_ERA0299_2001/</t>
  </si>
  <si>
    <t>ERA0032</t>
  </si>
  <si>
    <t>611 S KANSAS AVE, SUITE 300</t>
  </si>
  <si>
    <t>TOPEKA</t>
  </si>
  <si>
    <t>SHAWNEE</t>
  </si>
  <si>
    <t>KANSAS</t>
  </si>
  <si>
    <t>https://www.usaspending.gov/#/award/ASST_NON_ERA0032_2001/</t>
  </si>
  <si>
    <t>ERA0428</t>
  </si>
  <si>
    <t>ALASKA, STATE OF</t>
  </si>
  <si>
    <t>PO BOX 110204</t>
  </si>
  <si>
    <t>JUNEAU</t>
  </si>
  <si>
    <t>ALASKA</t>
  </si>
  <si>
    <t>https://www.usaspending.gov/#/award/ASST_NON_ERA0428_2001/</t>
  </si>
  <si>
    <t>ERA0010</t>
  </si>
  <si>
    <t>700 W JEFFERSON</t>
  </si>
  <si>
    <t>BOISE</t>
  </si>
  <si>
    <t>ADA</t>
  </si>
  <si>
    <t>IDAHO</t>
  </si>
  <si>
    <t>https://www.usaspending.gov/#/award/ASST_NON_ERA0010_2001/</t>
  </si>
  <si>
    <t>ERA0008</t>
  </si>
  <si>
    <t>407 GALISTEO STREET RM 166</t>
  </si>
  <si>
    <t>SANTA FE</t>
  </si>
  <si>
    <t>NEW MEXICO</t>
  </si>
  <si>
    <t>https://www.usaspending.gov/#/award/ASST_NON_ERA0008_2001/</t>
  </si>
  <si>
    <t>ERA0033</t>
  </si>
  <si>
    <t>LOS ANGELES, COUNTY OF</t>
  </si>
  <si>
    <t>500 W. TEMPLE STREET, ROOM 713</t>
  </si>
  <si>
    <t>LOS ANGELES</t>
  </si>
  <si>
    <t>https://www.usaspending.gov/#/award/ASST_NON_ERA0033_2001/</t>
  </si>
  <si>
    <t>ERA0344</t>
  </si>
  <si>
    <t>NEBRASKA, STATE OF</t>
  </si>
  <si>
    <t>P.O. BOX 94664</t>
  </si>
  <si>
    <t>LINCOLN</t>
  </si>
  <si>
    <t>LANCASTER</t>
  </si>
  <si>
    <t>NEBRASKA</t>
  </si>
  <si>
    <t>https://www.usaspending.gov/#/award/ASST_NON_ERA0344_2001/</t>
  </si>
  <si>
    <t>ERA0012</t>
  </si>
  <si>
    <t>25 CAPITOL STREET, ROOM 121</t>
  </si>
  <si>
    <t>CONCORD</t>
  </si>
  <si>
    <t>MERRIMACK</t>
  </si>
  <si>
    <t>NEW HAMPSHIRE</t>
  </si>
  <si>
    <t>https://www.usaspending.gov/#/award/ASST_NON_ERA0012_2001/</t>
  </si>
  <si>
    <t>ERA0165</t>
  </si>
  <si>
    <t>UTAH, STATE OF</t>
  </si>
  <si>
    <t>140 EAST 300 SOUTH</t>
  </si>
  <si>
    <t>SALT LAKE CITY</t>
  </si>
  <si>
    <t>SALT LAKE</t>
  </si>
  <si>
    <t>UTAH</t>
  </si>
  <si>
    <t>https://www.usaspending.gov/#/award/ASST_NON_ERA0165_2001/</t>
  </si>
  <si>
    <t>ERA0262</t>
  </si>
  <si>
    <t>DELAWARE, STATE OF</t>
  </si>
  <si>
    <t>18 THE GREEN</t>
  </si>
  <si>
    <t>DOVER</t>
  </si>
  <si>
    <t>KENT</t>
  </si>
  <si>
    <t>DELAWARE</t>
  </si>
  <si>
    <t>https://www.usaspending.gov/#/award/ASST_NON_ERA0262_2001/</t>
  </si>
  <si>
    <t>ERA0173</t>
  </si>
  <si>
    <t>STATE OF HAWAII</t>
  </si>
  <si>
    <t>415 SOUTH BERETANIA STREET</t>
  </si>
  <si>
    <t>HONOLULU</t>
  </si>
  <si>
    <t>HAWAII</t>
  </si>
  <si>
    <t>https://www.usaspending.gov/#/award/ASST_NON_ERA0173_2001/</t>
  </si>
  <si>
    <t>ERA0034</t>
  </si>
  <si>
    <t>NEVADA, STATE OF</t>
  </si>
  <si>
    <t>101 N. CARSON STREET</t>
  </si>
  <si>
    <t>CARSON CITY</t>
  </si>
  <si>
    <t>CARSON CITY (CITY)</t>
  </si>
  <si>
    <t>NEVADA</t>
  </si>
  <si>
    <t>https://www.usaspending.gov/#/award/ASST_NON_ERA0034_2001/</t>
  </si>
  <si>
    <t>ERA0035</t>
  </si>
  <si>
    <t>LOS ANGELES, CITY OF</t>
  </si>
  <si>
    <t>1200 W 7TH STREET, SUITE 900</t>
  </si>
  <si>
    <t>https://www.usaspending.gov/#/award/ASST_NON_ERA0035_2001/</t>
  </si>
  <si>
    <t>ERA0458</t>
  </si>
  <si>
    <t>PO BOX 4980</t>
  </si>
  <si>
    <t>WINDOW ROCK</t>
  </si>
  <si>
    <t>APACHE</t>
  </si>
  <si>
    <t>https://www.usaspending.gov/#/award/ASST_NON_ERA0458_2001/</t>
  </si>
  <si>
    <t>ERA0036</t>
  </si>
  <si>
    <t>CHICAGO, CITY OF</t>
  </si>
  <si>
    <t>121 N. LASALLE STREET, SUITE 1000</t>
  </si>
  <si>
    <t>CHICAGO</t>
  </si>
  <si>
    <t>COOK</t>
  </si>
  <si>
    <t>https://www.usaspending.gov/#/award/ASST_NON_ERA0036_2001/</t>
  </si>
  <si>
    <t>ERA0203</t>
  </si>
  <si>
    <t>HARRIS, COUNTY OF</t>
  </si>
  <si>
    <t>201 CAROLINE, 4TH FLOOR</t>
  </si>
  <si>
    <t>HOUSTON</t>
  </si>
  <si>
    <t>HARRIS</t>
  </si>
  <si>
    <t>https://www.usaspending.gov/#/award/ASST_NON_ERA0203_2001/</t>
  </si>
  <si>
    <t>ERA0037</t>
  </si>
  <si>
    <t>COOK, COUNTY OF</t>
  </si>
  <si>
    <t>118 NORTH CLARK STEET, SUITE 1127</t>
  </si>
  <si>
    <t>https://www.usaspending.gov/#/award/ASST_NON_ERA0037_2001/</t>
  </si>
  <si>
    <t>ERA0038</t>
  </si>
  <si>
    <t>HOUSTON, CITY OF</t>
  </si>
  <si>
    <t>2100 TRAVIS, 9TH FLOOR</t>
  </si>
  <si>
    <t>https://www.usaspending.gov/#/award/ASST_NON_ERA0038_2001/</t>
  </si>
  <si>
    <t>ERA0039</t>
  </si>
  <si>
    <t>ORANGE, COUNTY OF</t>
  </si>
  <si>
    <t>333 W SANTA ANA BLVD</t>
  </si>
  <si>
    <t>SANTA ANA</t>
  </si>
  <si>
    <t>ORANGE</t>
  </si>
  <si>
    <t>https://www.usaspending.gov/#/award/ASST_NON_ERA0039_2001/</t>
  </si>
  <si>
    <t>ERA0040</t>
  </si>
  <si>
    <t>HONOLULU, CITY &amp; COUNTY OF</t>
  </si>
  <si>
    <t>530 SOUTH KING STREET, ROOM 208</t>
  </si>
  <si>
    <t>https://www.usaspending.gov/#/award/ASST_NON_ERA0040_2001/</t>
  </si>
  <si>
    <t>ERA0338</t>
  </si>
  <si>
    <t>MIAMI-DADE, COUNTY OF</t>
  </si>
  <si>
    <t>111 NW FIRST STREET, SUITE 2910</t>
  </si>
  <si>
    <t>MIAMI</t>
  </si>
  <si>
    <t>MIAMI-DADE</t>
  </si>
  <si>
    <t>https://www.usaspending.gov/#/award/ASST_NON_ERA0338_2001/</t>
  </si>
  <si>
    <t>ERA0041</t>
  </si>
  <si>
    <t>BROWARD, COUNTY OF</t>
  </si>
  <si>
    <t>115 S. ANDREWS AVENUE</t>
  </si>
  <si>
    <t>FORT LAUDERDALE</t>
  </si>
  <si>
    <t>BROWARD</t>
  </si>
  <si>
    <t>https://www.usaspending.gov/#/award/ASST_NON_ERA0041_2001/</t>
  </si>
  <si>
    <t>ERA0413</t>
  </si>
  <si>
    <t>RIVERSIDE, COUNTY OF</t>
  </si>
  <si>
    <t>4080 LEMON ST. 4TH FOOR</t>
  </si>
  <si>
    <t>RIVERSIDE</t>
  </si>
  <si>
    <t>https://www.usaspending.gov/#/award/ASST_NON_ERA0413_2001/</t>
  </si>
  <si>
    <t>ERA0258</t>
  </si>
  <si>
    <t>SAN BERNARDINO, COUNTY OF</t>
  </si>
  <si>
    <t>385 N. ARROWHEAD AVENUE 3RD FLOOR</t>
  </si>
  <si>
    <t>SAN BERNARDINO</t>
  </si>
  <si>
    <t>https://www.usaspending.gov/#/award/ASST_NON_ERA0258_2001/</t>
  </si>
  <si>
    <t>ERA0042</t>
  </si>
  <si>
    <t>200 W. WASHINGTON ST.</t>
  </si>
  <si>
    <t>https://www.usaspending.gov/#/award/ASST_NON_ERA0042_2001/</t>
  </si>
  <si>
    <t>ERA0043</t>
  </si>
  <si>
    <t>COUNTY OF SAN DIEGO</t>
  </si>
  <si>
    <t>1600 PACIFIC HIGHWAY, ROOM 209</t>
  </si>
  <si>
    <t>SAN DIEGO</t>
  </si>
  <si>
    <t>https://www.usaspending.gov/#/award/ASST_NON_ERA0043_2001/</t>
  </si>
  <si>
    <t>ERA0044</t>
  </si>
  <si>
    <t>PHILADELPHIA, CITY OF</t>
  </si>
  <si>
    <t>1401 JFK BLVD, SUITE 1330</t>
  </si>
  <si>
    <t>PHILADELPHIA</t>
  </si>
  <si>
    <t>https://www.usaspending.gov/#/award/ASST_NON_ERA0044_2001/</t>
  </si>
  <si>
    <t>ERA0045</t>
  </si>
  <si>
    <t>SAN ANTONIO, CITY OF</t>
  </si>
  <si>
    <t>115 PLAZA DE ARMAS, 2ND FLOOR</t>
  </si>
  <si>
    <t>SAN ANTONIO</t>
  </si>
  <si>
    <t>BEXAR</t>
  </si>
  <si>
    <t>https://www.usaspending.gov/#/award/ASST_NON_ERA0045_2001/</t>
  </si>
  <si>
    <t>ERA0162</t>
  </si>
  <si>
    <t>KING, COUNTY OF</t>
  </si>
  <si>
    <t>401 5TH AVE, SUITE 500</t>
  </si>
  <si>
    <t>SEATTLE</t>
  </si>
  <si>
    <t>KING</t>
  </si>
  <si>
    <t>https://www.usaspending.gov/#/award/ASST_NON_ERA0162_2001/</t>
  </si>
  <si>
    <t>ERA0306</t>
  </si>
  <si>
    <t>PALM BEACH, COUNTY OF</t>
  </si>
  <si>
    <t>301 N OLIVE AVE</t>
  </si>
  <si>
    <t>WEST PALM BEACH</t>
  </si>
  <si>
    <t>PALM BEACH</t>
  </si>
  <si>
    <t>https://www.usaspending.gov/#/award/ASST_NON_ERA0306_2001/</t>
  </si>
  <si>
    <t>ERA0302</t>
  </si>
  <si>
    <t>SAN DIEGO, CITY OF</t>
  </si>
  <si>
    <t>202 C STREET</t>
  </si>
  <si>
    <t>https://www.usaspending.gov/#/award/ASST_NON_ERA0302_2001/</t>
  </si>
  <si>
    <t>ERA0177</t>
  </si>
  <si>
    <t>1500 MARILLA, 4EN</t>
  </si>
  <si>
    <t>DALLAS</t>
  </si>
  <si>
    <t>https://www.usaspending.gov/#/award/ASST_NON_ERA0177_2001/</t>
  </si>
  <si>
    <t>ERA0046</t>
  </si>
  <si>
    <t>MARICOPA, COUNTY OF</t>
  </si>
  <si>
    <t>301 W JEFFERSON ST</t>
  </si>
  <si>
    <t>https://www.usaspending.gov/#/award/ASST_NON_ERA0046_2001/</t>
  </si>
  <si>
    <t>ERA0456</t>
  </si>
  <si>
    <t>THE CHEROKEE NATION</t>
  </si>
  <si>
    <t>PO BOX 948</t>
  </si>
  <si>
    <t>TAHLEQUAH</t>
  </si>
  <si>
    <t>CHEROKEE</t>
  </si>
  <si>
    <t>https://www.usaspending.gov/#/award/ASST_NON_ERA0456_2001/</t>
  </si>
  <si>
    <t>ERA0346</t>
  </si>
  <si>
    <t>ANCHORAGE, MUNICIPALITY OF (INC)</t>
  </si>
  <si>
    <t>632 W 6TH AVENUE</t>
  </si>
  <si>
    <t>ANCHORAGE</t>
  </si>
  <si>
    <t>https://www.usaspending.gov/#/award/ASST_NON_ERA0346_2001/</t>
  </si>
  <si>
    <t>ERA0292</t>
  </si>
  <si>
    <t>12000 GOVERNMENT CENTER PARKWAY</t>
  </si>
  <si>
    <t>FAIRFAX</t>
  </si>
  <si>
    <t>https://www.usaspending.gov/#/award/ASST_NON_ERA0292_2001/</t>
  </si>
  <si>
    <t>ERA0047</t>
  </si>
  <si>
    <t>CONTRA COSTA , COUNTY OF</t>
  </si>
  <si>
    <t>625 COURT STREET</t>
  </si>
  <si>
    <t>MARTINEZ</t>
  </si>
  <si>
    <t>CONTRA COSTA</t>
  </si>
  <si>
    <t>https://www.usaspending.gov/#/award/ASST_NON_ERA0047_2001/</t>
  </si>
  <si>
    <t>ERA0254</t>
  </si>
  <si>
    <t>GOVERNMENT OF GUAM- DEPARTMENT OF ADMINISTRATION</t>
  </si>
  <si>
    <t>P O BOX 884</t>
  </si>
  <si>
    <t>HAGATNA</t>
  </si>
  <si>
    <t>GUAM</t>
  </si>
  <si>
    <t>https://www.usaspending.gov/#/award/ASST_NON_ERA0254_2001/</t>
  </si>
  <si>
    <t>ERA0048</t>
  </si>
  <si>
    <t>201 SOUTH ROSALIND AVENUE</t>
  </si>
  <si>
    <t>ORLANDO</t>
  </si>
  <si>
    <t>https://www.usaspending.gov/#/award/ASST_NON_ERA0048_2001/</t>
  </si>
  <si>
    <t>ERA0049</t>
  </si>
  <si>
    <t>HILLSBOROUGH, COUNTY OF</t>
  </si>
  <si>
    <t>601 E. KENNEDY BLVD, 26TH FLOOR</t>
  </si>
  <si>
    <t>TAMPA</t>
  </si>
  <si>
    <t>HILLSBOROUGH</t>
  </si>
  <si>
    <t>https://www.usaspending.gov/#/award/ASST_NON_ERA0049_2001/</t>
  </si>
  <si>
    <t>ERA0050</t>
  </si>
  <si>
    <t>CLARK, COUNTY OF</t>
  </si>
  <si>
    <t>500 SOUTH GRAND CENTRAL PARKWAY</t>
  </si>
  <si>
    <t>LAS VEGAS</t>
  </si>
  <si>
    <t>CLARK</t>
  </si>
  <si>
    <t>https://www.usaspending.gov/#/award/ASST_NON_ERA0050_2001/</t>
  </si>
  <si>
    <t>ERA0051</t>
  </si>
  <si>
    <t>MONTGOMERY COUNTY, MARYLAND</t>
  </si>
  <si>
    <t>101 MONROE STREET</t>
  </si>
  <si>
    <t>ROCKVILLE</t>
  </si>
  <si>
    <t>https://www.usaspending.gov/#/award/ASST_NON_ERA0051_2001/</t>
  </si>
  <si>
    <t>ERA0268</t>
  </si>
  <si>
    <t>SACRAMENTO, COUNTY OF</t>
  </si>
  <si>
    <t>700 H ST</t>
  </si>
  <si>
    <t>https://www.usaspending.gov/#/award/ASST_NON_ERA0268_2001/</t>
  </si>
  <si>
    <t>ERA0348</t>
  </si>
  <si>
    <t>SAN JOSE, CITY OF</t>
  </si>
  <si>
    <t>200 E SANTA CLARA ST FL 13</t>
  </si>
  <si>
    <t>SAN JOSE</t>
  </si>
  <si>
    <t>SANTA CLARA</t>
  </si>
  <si>
    <t>https://www.usaspending.gov/#/award/ASST_NON_ERA0348_2001/</t>
  </si>
  <si>
    <t>ERA0260</t>
  </si>
  <si>
    <t>ST LOUIS, COUNTY OF</t>
  </si>
  <si>
    <t>41 S. CLAYTON AVE</t>
  </si>
  <si>
    <t>SAINT LOUIS</t>
  </si>
  <si>
    <t>ST. LOUIS</t>
  </si>
  <si>
    <t>https://www.usaspending.gov/#/award/ASST_NON_ERA0260_2001/</t>
  </si>
  <si>
    <t>ERA0052</t>
  </si>
  <si>
    <t>ALAMEDA, COUNTY OF</t>
  </si>
  <si>
    <t>1221 OAK STREET</t>
  </si>
  <si>
    <t>OAKLAND</t>
  </si>
  <si>
    <t>ALAMEDA</t>
  </si>
  <si>
    <t>https://www.usaspending.gov/#/award/ASST_NON_ERA0052_2001/</t>
  </si>
  <si>
    <t>ERA0243</t>
  </si>
  <si>
    <t>AUSTIN, CITY OF</t>
  </si>
  <si>
    <t>301 W. 2ND STREET</t>
  </si>
  <si>
    <t>https://www.usaspending.gov/#/award/ASST_NON_ERA0243_2001/</t>
  </si>
  <si>
    <t>ERA0355</t>
  </si>
  <si>
    <t>SALT LAKE, COUNTY OF</t>
  </si>
  <si>
    <t>2001 SOUTH STATE STREET N4200, PO BOX 144575</t>
  </si>
  <si>
    <t>https://www.usaspending.gov/#/award/ASST_NON_ERA0355_2001/</t>
  </si>
  <si>
    <t>ERA0269</t>
  </si>
  <si>
    <t>JACKSONVILLE, CITY OF</t>
  </si>
  <si>
    <t>214 N. HOGAN, 7TH FLOOR</t>
  </si>
  <si>
    <t>JACKSONVILLE</t>
  </si>
  <si>
    <t>DUVAL</t>
  </si>
  <si>
    <t>https://www.usaspending.gov/#/award/ASST_NON_ERA0269_2001/</t>
  </si>
  <si>
    <t>ERA0053</t>
  </si>
  <si>
    <t>200 E WASHINGTON ST, SUITE 2222</t>
  </si>
  <si>
    <t>https://www.usaspending.gov/#/award/ASST_NON_ERA0053_2001/</t>
  </si>
  <si>
    <t>ERA0290</t>
  </si>
  <si>
    <t>GWINNETT COUNTY GOVERNMENT</t>
  </si>
  <si>
    <t>75 LANGLEY DRIVE</t>
  </si>
  <si>
    <t>LAWRENCEVILLE</t>
  </si>
  <si>
    <t>GWINNETT</t>
  </si>
  <si>
    <t>https://www.usaspending.gov/#/award/ASST_NON_ERA0290_2001/</t>
  </si>
  <si>
    <t>ERA0347</t>
  </si>
  <si>
    <t>BERGEN, COUNTY OF</t>
  </si>
  <si>
    <t>ONE BERGEN COUNTY PLAZA ROOM 501</t>
  </si>
  <si>
    <t>HACKENSACK</t>
  </si>
  <si>
    <t>BERGEN</t>
  </si>
  <si>
    <t>https://www.usaspending.gov/#/award/ASST_NON_ERA0347_2001/</t>
  </si>
  <si>
    <t>ERA0221</t>
  </si>
  <si>
    <t>FORT WORTH, CITY OF</t>
  </si>
  <si>
    <t>200 TEXAS STREET</t>
  </si>
  <si>
    <t>FORT WORTH</t>
  </si>
  <si>
    <t>TARRANT</t>
  </si>
  <si>
    <t>https://www.usaspending.gov/#/award/ASST_NON_ERA0221_2001/</t>
  </si>
  <si>
    <t>ERA0054</t>
  </si>
  <si>
    <t>421 N. COUNTY FARM ROAD</t>
  </si>
  <si>
    <t>WHEATON</t>
  </si>
  <si>
    <t>DUPAGE</t>
  </si>
  <si>
    <t>https://www.usaspending.gov/#/award/ASST_NON_ERA0054_2001/</t>
  </si>
  <si>
    <t>ERA0055</t>
  </si>
  <si>
    <t>ALLEGHENY, COUNTY OF</t>
  </si>
  <si>
    <t>436 GRANT STREET, ROOM 119</t>
  </si>
  <si>
    <t>PITTSBURGH</t>
  </si>
  <si>
    <t>ALLEGHENY</t>
  </si>
  <si>
    <t>https://www.usaspending.gov/#/award/ASST_NON_ERA0055_2001/</t>
  </si>
  <si>
    <t>ERA0202</t>
  </si>
  <si>
    <t>PRINCE GEORGES, COUNTY GOVERNMENT</t>
  </si>
  <si>
    <t>1301 MCCORMICK DRIVE, SUITE 1100</t>
  </si>
  <si>
    <t>UPPER MARLBORO</t>
  </si>
  <si>
    <t>https://www.usaspending.gov/#/award/ASST_NON_ERA0202_2001/</t>
  </si>
  <si>
    <t>ERA0056</t>
  </si>
  <si>
    <t>DALLAS, COUNTY OF</t>
  </si>
  <si>
    <t>1201 ELM ST STE 2300</t>
  </si>
  <si>
    <t>https://www.usaspending.gov/#/award/ASST_NON_ERA0056_2001/</t>
  </si>
  <si>
    <t>ERA0263</t>
  </si>
  <si>
    <t>SANTA CLARA, COUNTY OF</t>
  </si>
  <si>
    <t>2310 NORTH FIRST STREET, SUITE 201</t>
  </si>
  <si>
    <t>https://www.usaspending.gov/#/award/ASST_NON_ERA0263_2001/</t>
  </si>
  <si>
    <t>ERA0193</t>
  </si>
  <si>
    <t>COLUMBUS, CITY OF</t>
  </si>
  <si>
    <t>90 WEST BROAD STREET</t>
  </si>
  <si>
    <t>https://www.usaspending.gov/#/award/ASST_NON_ERA0193_2001/</t>
  </si>
  <si>
    <t>ERA0057</t>
  </si>
  <si>
    <t>CHARLOTTE, CITY OF</t>
  </si>
  <si>
    <t>600 E 4TH ST</t>
  </si>
  <si>
    <t>CHARLOTTE</t>
  </si>
  <si>
    <t>MECKLENBURG</t>
  </si>
  <si>
    <t>https://www.usaspending.gov/#/award/ASST_NON_ERA0057_2001/</t>
  </si>
  <si>
    <t>ERA0214</t>
  </si>
  <si>
    <t>100 E. CANO STREET, 2ND FLOOR</t>
  </si>
  <si>
    <t>EDINBURG</t>
  </si>
  <si>
    <t>HIDALGO</t>
  </si>
  <si>
    <t>https://www.usaspending.gov/#/award/ASST_NON_ERA0214_2001/</t>
  </si>
  <si>
    <t>ERA0058</t>
  </si>
  <si>
    <t>SAN FRANCISCO, CITY &amp; COUNTY OF</t>
  </si>
  <si>
    <t>1 SOUTH VAN NESS AVE, 5TH FLOOR</t>
  </si>
  <si>
    <t>SAN FRANCISCO</t>
  </si>
  <si>
    <t>https://www.usaspending.gov/#/award/ASST_NON_ERA0058_2001/</t>
  </si>
  <si>
    <t>ERA0059</t>
  </si>
  <si>
    <t>MACOMB, COUNTY OF</t>
  </si>
  <si>
    <t>1 S MAIN, 8TH FLOOR</t>
  </si>
  <si>
    <t>MOUNT CLEMENS</t>
  </si>
  <si>
    <t>MACOMB</t>
  </si>
  <si>
    <t>https://www.usaspending.gov/#/award/ASST_NON_ERA0059_2001/</t>
  </si>
  <si>
    <t>ERA0060</t>
  </si>
  <si>
    <t>2079 EAST 9TH ST</t>
  </si>
  <si>
    <t>CLEVELAND</t>
  </si>
  <si>
    <t>CUYAHOGA</t>
  </si>
  <si>
    <t>https://www.usaspending.gov/#/award/ASST_NON_ERA0060_2001/</t>
  </si>
  <si>
    <t>ERA0257</t>
  </si>
  <si>
    <t>701 4TH AVE S, SUITE 700</t>
  </si>
  <si>
    <t>MINNEAPOLIS</t>
  </si>
  <si>
    <t>HENNEPIN</t>
  </si>
  <si>
    <t>https://www.usaspending.gov/#/award/ASST_NON_ERA0257_2001/</t>
  </si>
  <si>
    <t>ERA0061</t>
  </si>
  <si>
    <t>SNOHOMISH, COUNTY OF</t>
  </si>
  <si>
    <t>3000 ROCKEFELLER AVE., M/S 407</t>
  </si>
  <si>
    <t>EVERETT</t>
  </si>
  <si>
    <t>SNOHOMISH</t>
  </si>
  <si>
    <t>https://www.usaspending.gov/#/award/ASST_NON_ERA0061_2001/</t>
  </si>
  <si>
    <t>ERA0463</t>
  </si>
  <si>
    <t>MONTGOMERY, COUNTY OF</t>
  </si>
  <si>
    <t>PO BOX 311 425 SWEDE ROAD</t>
  </si>
  <si>
    <t>NORRISTOWN</t>
  </si>
  <si>
    <t>https://www.usaspending.gov/#/award/ASST_NON_ERA0463_2001/</t>
  </si>
  <si>
    <t>ERA0196</t>
  </si>
  <si>
    <t>BALTIMORE, COUNTY OF</t>
  </si>
  <si>
    <t>400 WASHINGTON AVENUE</t>
  </si>
  <si>
    <t>TOWSON</t>
  </si>
  <si>
    <t>BALTIMORE</t>
  </si>
  <si>
    <t>https://www.usaspending.gov/#/award/ASST_NON_ERA0196_2001/</t>
  </si>
  <si>
    <t>ERA0342</t>
  </si>
  <si>
    <t>MIDDLESEX, COUNTY OF (INC)</t>
  </si>
  <si>
    <t>75 BAYARD STREET</t>
  </si>
  <si>
    <t>NEW BRUNSWICK</t>
  </si>
  <si>
    <t>MIDDLESEX</t>
  </si>
  <si>
    <t>https://www.usaspending.gov/#/award/ASST_NON_ERA0342_2001/</t>
  </si>
  <si>
    <t>ERA0062</t>
  </si>
  <si>
    <t>TARRANT COUNTY TEXAS (INC)</t>
  </si>
  <si>
    <t>100 E WEATHERFORD</t>
  </si>
  <si>
    <t>https://www.usaspending.gov/#/award/ASST_NON_ERA0062_2001/</t>
  </si>
  <si>
    <t>ERA0335</t>
  </si>
  <si>
    <t>ALBUQUERQUE, CITY OF</t>
  </si>
  <si>
    <t>1 CIVIC PLAZA NW, 11TH FLOOR</t>
  </si>
  <si>
    <t>ALBUQUERQUE</t>
  </si>
  <si>
    <t>BERNALILLO</t>
  </si>
  <si>
    <t>https://www.usaspending.gov/#/award/ASST_NON_ERA0335_2001/</t>
  </si>
  <si>
    <t>ERA0340</t>
  </si>
  <si>
    <t>LEE, COUNTY OF</t>
  </si>
  <si>
    <t>PO BOX 398</t>
  </si>
  <si>
    <t>FORT MYERS</t>
  </si>
  <si>
    <t>LEE</t>
  </si>
  <si>
    <t>https://www.usaspending.gov/#/award/ASST_NON_ERA0340_2001/</t>
  </si>
  <si>
    <t>ERA0164</t>
  </si>
  <si>
    <t>FORT BEND, COUNTY OF</t>
  </si>
  <si>
    <t>301 JACKSON ST, SUITE 701</t>
  </si>
  <si>
    <t>FORT BEND</t>
  </si>
  <si>
    <t>https://www.usaspending.gov/#/award/ASST_NON_ERA0164_2001/</t>
  </si>
  <si>
    <t>ERA0063</t>
  </si>
  <si>
    <t>DENTON, COUNTY OF</t>
  </si>
  <si>
    <t>110 W HICKORY ST</t>
  </si>
  <si>
    <t>DENTON</t>
  </si>
  <si>
    <t>https://www.usaspending.gov/#/award/ASST_NON_ERA0063_2001/</t>
  </si>
  <si>
    <t>ERA0064</t>
  </si>
  <si>
    <t>LOUISVILLE-JEFFERSON COUNTY METRO GOVERNMENT</t>
  </si>
  <si>
    <t>611 WEST JEFFERSON STREET</t>
  </si>
  <si>
    <t>LOUISVILLE</t>
  </si>
  <si>
    <t>JEFFERSON</t>
  </si>
  <si>
    <t>https://www.usaspending.gov/#/award/ASST_NON_ERA0064_2001/</t>
  </si>
  <si>
    <t>ERA0358</t>
  </si>
  <si>
    <t>COUNTY OF COBB</t>
  </si>
  <si>
    <t>100 CHEROKEE STREET</t>
  </si>
  <si>
    <t>MARIETTA</t>
  </si>
  <si>
    <t>COBB</t>
  </si>
  <si>
    <t>https://www.usaspending.gov/#/award/ASST_NON_ERA0358_2001/</t>
  </si>
  <si>
    <t>ERA0065</t>
  </si>
  <si>
    <t>SAN MATEO, COUNTY OF</t>
  </si>
  <si>
    <t>400 COUNTY CENTER DRIVE, CMO OFFICE</t>
  </si>
  <si>
    <t>REDWOOD CITY</t>
  </si>
  <si>
    <t>SAN MATEO</t>
  </si>
  <si>
    <t>https://www.usaspending.gov/#/award/ASST_NON_ERA0065_2001/</t>
  </si>
  <si>
    <t>ERA0066</t>
  </si>
  <si>
    <t>WESTCHESTER, COUNTY OF</t>
  </si>
  <si>
    <t>148 MARTINE AVENUE</t>
  </si>
  <si>
    <t>WHITE PLAINS</t>
  </si>
  <si>
    <t>WESTCHESTER</t>
  </si>
  <si>
    <t>https://www.usaspending.gov/#/award/ASST_NON_ERA0066_2001/</t>
  </si>
  <si>
    <t>ERA0423</t>
  </si>
  <si>
    <t>HEMPSTEAD, TOWN OF</t>
  </si>
  <si>
    <t>1 WASHINGTON STREET</t>
  </si>
  <si>
    <t>HEMPSTEAD</t>
  </si>
  <si>
    <t>NASSAU</t>
  </si>
  <si>
    <t>https://www.usaspending.gov/#/award/ASST_NON_ERA0423_2001/</t>
  </si>
  <si>
    <t>ERA0208</t>
  </si>
  <si>
    <t>SEATTLE, CITY OF</t>
  </si>
  <si>
    <t>PO BOX 94769</t>
  </si>
  <si>
    <t>https://www.usaspending.gov/#/award/ASST_NON_ERA0208_2001/</t>
  </si>
  <si>
    <t>ERA0231</t>
  </si>
  <si>
    <t>OMAHA, CITY OF</t>
  </si>
  <si>
    <t>1819 FARNAM STREET, SUITE 300</t>
  </si>
  <si>
    <t>OMAHA</t>
  </si>
  <si>
    <t>DOUGLAS</t>
  </si>
  <si>
    <t>https://www.usaspending.gov/#/award/ASST_NON_ERA0231_2001/</t>
  </si>
  <si>
    <t>ERA0067</t>
  </si>
  <si>
    <t>330 WEST CHURCH STREET</t>
  </si>
  <si>
    <t>BARTOW</t>
  </si>
  <si>
    <t>https://www.usaspending.gov/#/award/ASST_NON_ERA0067_2001/</t>
  </si>
  <si>
    <t>ERA0068</t>
  </si>
  <si>
    <t>DENVER, CITY &amp; COUNTY OF</t>
  </si>
  <si>
    <t>201 WEST COLFAX AVENUE</t>
  </si>
  <si>
    <t>https://www.usaspending.gov/#/award/ASST_NON_ERA0068_2001/</t>
  </si>
  <si>
    <t>ERA0365</t>
  </si>
  <si>
    <t>DEKALB, COUNTY OF</t>
  </si>
  <si>
    <t>1300 COMMERCE DRIVE</t>
  </si>
  <si>
    <t>DECATUR</t>
  </si>
  <si>
    <t>DEKALB</t>
  </si>
  <si>
    <t>https://www.usaspending.gov/#/award/ASST_NON_ERA0365_2001/</t>
  </si>
  <si>
    <t>ERA0069</t>
  </si>
  <si>
    <t>PINELLAS, COUNTY OF</t>
  </si>
  <si>
    <t>315 COURT STREET</t>
  </si>
  <si>
    <t>CLEARWATER</t>
  </si>
  <si>
    <t>PINELLAS</t>
  </si>
  <si>
    <t>https://www.usaspending.gov/#/award/ASST_NON_ERA0069_2001/</t>
  </si>
  <si>
    <t>ERA0345</t>
  </si>
  <si>
    <t>GOVERNMENT OF THE VIRGIN ISLANDS</t>
  </si>
  <si>
    <t>5047 21-22 KONGENS GADE</t>
  </si>
  <si>
    <t>ST THOMAS</t>
  </si>
  <si>
    <t>ST. THOMAS</t>
  </si>
  <si>
    <t>VIRGIN ISLANDS</t>
  </si>
  <si>
    <t>https://www.usaspending.gov/#/award/ASST_NON_ERA0345_2001/</t>
  </si>
  <si>
    <t>ERA0397</t>
  </si>
  <si>
    <t>NASHVILLE &amp; DAVIDSON COUNTY, METROPOLITAN GOVERNMENT OF</t>
  </si>
  <si>
    <t>1 PUBLIC SQUARE SUITE 100</t>
  </si>
  <si>
    <t>https://www.usaspending.gov/#/award/ASST_NON_ERA0397_2001/</t>
  </si>
  <si>
    <t>ERA0377</t>
  </si>
  <si>
    <t>PIERCE, COUNTY OF</t>
  </si>
  <si>
    <t>950 FAWCETT AVE STE 100</t>
  </si>
  <si>
    <t>TACOMA</t>
  </si>
  <si>
    <t>PIERCE</t>
  </si>
  <si>
    <t>https://www.usaspending.gov/#/award/ASST_NON_ERA0377_2001/</t>
  </si>
  <si>
    <t>ERA0407</t>
  </si>
  <si>
    <t>ONE CITY HALL</t>
  </si>
  <si>
    <t>https://www.usaspending.gov/#/award/ASST_NON_ERA0407_2001/</t>
  </si>
  <si>
    <t>ERA0176</t>
  </si>
  <si>
    <t>LAKE, COUNTY OF</t>
  </si>
  <si>
    <t>18 N. COUNTY STREET, 9TH FLOOR</t>
  </si>
  <si>
    <t>WAUKEGAN</t>
  </si>
  <si>
    <t>LAKE</t>
  </si>
  <si>
    <t>https://www.usaspending.gov/#/award/ASST_NON_ERA0176_2001/</t>
  </si>
  <si>
    <t>ERA0070</t>
  </si>
  <si>
    <t>EL PASO, CITY OF</t>
  </si>
  <si>
    <t>300 N CAMPBELL</t>
  </si>
  <si>
    <t>EL PASO</t>
  </si>
  <si>
    <t>https://www.usaspending.gov/#/award/ASST_NON_ERA0070_2001/</t>
  </si>
  <si>
    <t>ERA0294</t>
  </si>
  <si>
    <t>ROCKINGHAM, COUNTY OF</t>
  </si>
  <si>
    <t>119 NORTH ROAD</t>
  </si>
  <si>
    <t>EXETER</t>
  </si>
  <si>
    <t>ROCKINGHAM</t>
  </si>
  <si>
    <t>https://www.usaspending.gov/#/award/ASST_NON_ERA0294_2001/</t>
  </si>
  <si>
    <t>ERA0071</t>
  </si>
  <si>
    <t>WILL COUNTY</t>
  </si>
  <si>
    <t>302 NORTH CHICAGO STREET</t>
  </si>
  <si>
    <t>JOLIET</t>
  </si>
  <si>
    <t>WILL</t>
  </si>
  <si>
    <t>https://www.usaspending.gov/#/award/ASST_NON_ERA0071_2001/</t>
  </si>
  <si>
    <t>ERA0454</t>
  </si>
  <si>
    <t>MUSCOGEE CREEK NATION</t>
  </si>
  <si>
    <t>P.O. BOX 580</t>
  </si>
  <si>
    <t>OKMULGEE</t>
  </si>
  <si>
    <t>https://www.usaspending.gov/#/award/ASST_NON_ERA0454_2001/</t>
  </si>
  <si>
    <t>ERA0072</t>
  </si>
  <si>
    <t>LAS VEGAS, CITY OF</t>
  </si>
  <si>
    <t>495 S. MAIN ST</t>
  </si>
  <si>
    <t>https://www.usaspending.gov/#/award/ASST_NON_ERA0072_2001/</t>
  </si>
  <si>
    <t>ERA0073</t>
  </si>
  <si>
    <t>ERIE, COUNTY OF</t>
  </si>
  <si>
    <t>95 FRANKLIN ST.</t>
  </si>
  <si>
    <t>BUFFALO</t>
  </si>
  <si>
    <t>ERIE</t>
  </si>
  <si>
    <t>https://www.usaspending.gov/#/award/ASST_NON_ERA0073_2001/</t>
  </si>
  <si>
    <t>ERA0074</t>
  </si>
  <si>
    <t>OKLAHOMA CITY, CITY OF</t>
  </si>
  <si>
    <t>100 N. WALKER, SUITE 400</t>
  </si>
  <si>
    <t>https://www.usaspending.gov/#/award/ASST_NON_ERA0074_2001/</t>
  </si>
  <si>
    <t>ERA0075</t>
  </si>
  <si>
    <t>PORTLAND, CITY OF</t>
  </si>
  <si>
    <t>1120 SW FIFTH AVENUE, ROOM 1040</t>
  </si>
  <si>
    <t>PORTLAND</t>
  </si>
  <si>
    <t>MULTNOMAH</t>
  </si>
  <si>
    <t>https://www.usaspending.gov/#/award/ASST_NON_ERA0075_2001/</t>
  </si>
  <si>
    <t>ERA0076</t>
  </si>
  <si>
    <t>MEMPHIS, CITY OF</t>
  </si>
  <si>
    <t>125 NORTH MAIN STREET, 7TH FLOOR</t>
  </si>
  <si>
    <t>MEMPHIS</t>
  </si>
  <si>
    <t>SHELBY</t>
  </si>
  <si>
    <t>https://www.usaspending.gov/#/award/ASST_NON_ERA0076_2001/</t>
  </si>
  <si>
    <t>ERA0077</t>
  </si>
  <si>
    <t>WAKE, COUNTY OF</t>
  </si>
  <si>
    <t>301 S. MCDOWELL STREET PO BOX 550</t>
  </si>
  <si>
    <t>https://www.usaspending.gov/#/award/ASST_NON_ERA0077_2001/</t>
  </si>
  <si>
    <t>ERA0396</t>
  </si>
  <si>
    <t>COUNTY OF UTAH</t>
  </si>
  <si>
    <t>100 E CENTER ST</t>
  </si>
  <si>
    <t>PROVO</t>
  </si>
  <si>
    <t>https://www.usaspending.gov/#/award/ASST_NON_ERA0396_2001/</t>
  </si>
  <si>
    <t>ERA0078</t>
  </si>
  <si>
    <t>800 S. VICTORIA AVE.</t>
  </si>
  <si>
    <t>VENTURA</t>
  </si>
  <si>
    <t>https://www.usaspending.gov/#/award/ASST_NON_ERA0078_2001/</t>
  </si>
  <si>
    <t>ERA0387</t>
  </si>
  <si>
    <t>BUCKS, THE COUNTY OF</t>
  </si>
  <si>
    <t>55 E COURT STREET</t>
  </si>
  <si>
    <t>DOYLESTOWN</t>
  </si>
  <si>
    <t>BUCKS</t>
  </si>
  <si>
    <t>https://www.usaspending.gov/#/award/ASST_NON_ERA0387_2001/</t>
  </si>
  <si>
    <t>ERA0368</t>
  </si>
  <si>
    <t>JOHNSON, COUNTY OF</t>
  </si>
  <si>
    <t>111 S CHERRY STE 2400</t>
  </si>
  <si>
    <t>OLATHE</t>
  </si>
  <si>
    <t>JOHNSON</t>
  </si>
  <si>
    <t>https://www.usaspending.gov/#/award/ASST_NON_ERA0368_2001/</t>
  </si>
  <si>
    <t>ERA0339</t>
  </si>
  <si>
    <t>MONMOUTH, COUNTY OF</t>
  </si>
  <si>
    <t>1 E. MAIN STREET, P.O. BOX 1256</t>
  </si>
  <si>
    <t>FREEHOLD</t>
  </si>
  <si>
    <t>MONMOUTH</t>
  </si>
  <si>
    <t>https://www.usaspending.gov/#/award/ASST_NON_ERA0339_2001/</t>
  </si>
  <si>
    <t>ERA0079</t>
  </si>
  <si>
    <t>301 N THOMPSON STE 202</t>
  </si>
  <si>
    <t>CONROE</t>
  </si>
  <si>
    <t>https://www.usaspending.gov/#/award/ASST_NON_ERA0079_2001/</t>
  </si>
  <si>
    <t>ERA0209</t>
  </si>
  <si>
    <t>2725 JUDGE FRAN JAMIESON WAY</t>
  </si>
  <si>
    <t>MELBOURNE</t>
  </si>
  <si>
    <t>BREVARD</t>
  </si>
  <si>
    <t>https://www.usaspending.gov/#/award/ASST_NON_ERA0209_2001/</t>
  </si>
  <si>
    <t>ERA0236</t>
  </si>
  <si>
    <t>OCEAN, COUNTY OF</t>
  </si>
  <si>
    <t>101 HOOPER AVENUE  P.O. BOX 2191</t>
  </si>
  <si>
    <t>TOMS RIVER</t>
  </si>
  <si>
    <t>OCEAN</t>
  </si>
  <si>
    <t>https://www.usaspending.gov/#/award/ASST_NON_ERA0236_2001/</t>
  </si>
  <si>
    <t>ERA0462</t>
  </si>
  <si>
    <t>6984 HWY 711 WEST</t>
  </si>
  <si>
    <t>PEMBROKE</t>
  </si>
  <si>
    <t>ROBESON</t>
  </si>
  <si>
    <t>https://www.usaspending.gov/#/award/ASST_NON_ERA0462_2001/</t>
  </si>
  <si>
    <t>ERA0080</t>
  </si>
  <si>
    <t>COUNTY OF FULTON</t>
  </si>
  <si>
    <t>141 PRYOR STREET, SW 7TH FLOOR</t>
  </si>
  <si>
    <t>https://www.usaspending.gov/#/award/ASST_NON_ERA0080_2001/</t>
  </si>
  <si>
    <t>ERA0183</t>
  </si>
  <si>
    <t>WASHINGTON, COUNTY OF</t>
  </si>
  <si>
    <t>155 NORTH FIRST AVENUE</t>
  </si>
  <si>
    <t>HILLSBORO</t>
  </si>
  <si>
    <t>https://www.usaspending.gov/#/award/ASST_NON_ERA0183_2001/</t>
  </si>
  <si>
    <t>ERA0081</t>
  </si>
  <si>
    <t>100 NORTH HOLLIDAY STREET</t>
  </si>
  <si>
    <t>BALTIMORE (CITY)</t>
  </si>
  <si>
    <t>https://www.usaspending.gov/#/award/ASST_NON_ERA0081_2001/</t>
  </si>
  <si>
    <t>ERA0082</t>
  </si>
  <si>
    <t>MILWAUKEE, CITY OF</t>
  </si>
  <si>
    <t>200 EAST WELLS STREET</t>
  </si>
  <si>
    <t>MILWAUKEE</t>
  </si>
  <si>
    <t>https://www.usaspending.gov/#/award/ASST_NON_ERA0082_2001/</t>
  </si>
  <si>
    <t>ERA0247</t>
  </si>
  <si>
    <t>JEFFERSON, COUNTY OF</t>
  </si>
  <si>
    <t>100 JEFFERSON COUNTY PARKWAY</t>
  </si>
  <si>
    <t>GOLDEN</t>
  </si>
  <si>
    <t>https://www.usaspending.gov/#/award/ASST_NON_ERA0247_2001/</t>
  </si>
  <si>
    <t>ERA0430</t>
  </si>
  <si>
    <t>COLLIN, COUNTY OF</t>
  </si>
  <si>
    <t>2300 BLOOMDALE RD. SUITE 3100</t>
  </si>
  <si>
    <t>MCKINNEY</t>
  </si>
  <si>
    <t>COLLIN</t>
  </si>
  <si>
    <t>https://www.usaspending.gov/#/award/ASST_NON_ERA0430_2001/</t>
  </si>
  <si>
    <t>ERA0370</t>
  </si>
  <si>
    <t>ANNE ARUNDEL, COUNTY OF</t>
  </si>
  <si>
    <t>44 CALVERT ST</t>
  </si>
  <si>
    <t>ANNAPOLIS</t>
  </si>
  <si>
    <t>ANNE ARUNDEL</t>
  </si>
  <si>
    <t>https://www.usaspending.gov/#/award/ASST_NON_ERA0370_2001/</t>
  </si>
  <si>
    <t>ERA0459</t>
  </si>
  <si>
    <t>3510 SPENARD ROAD</t>
  </si>
  <si>
    <t>https://www.usaspending.gov/#/award/ASST_NON_ERA0459_2001/</t>
  </si>
  <si>
    <t>ERA0182</t>
  </si>
  <si>
    <t>201 WEST FRONT STREET</t>
  </si>
  <si>
    <t>MEDIA</t>
  </si>
  <si>
    <t>https://www.usaspending.gov/#/award/ASST_NON_ERA0182_2001/</t>
  </si>
  <si>
    <t>ERA0083</t>
  </si>
  <si>
    <t>PASCO, COUNTY OF</t>
  </si>
  <si>
    <t>8731 CITIZENS DR</t>
  </si>
  <si>
    <t>NEW PORT RICHEY</t>
  </si>
  <si>
    <t>PASCO</t>
  </si>
  <si>
    <t>https://www.usaspending.gov/#/award/ASST_NON_ERA0083_2001/</t>
  </si>
  <si>
    <t>ERA0343</t>
  </si>
  <si>
    <t>COUNTY OF VOLUSIA</t>
  </si>
  <si>
    <t>123 W INDIANA AVE SUITE 300</t>
  </si>
  <si>
    <t>DELAND</t>
  </si>
  <si>
    <t>VOLUSIA</t>
  </si>
  <si>
    <t>https://www.usaspending.gov/#/award/ASST_NON_ERA0343_2001/</t>
  </si>
  <si>
    <t>ERA0084</t>
  </si>
  <si>
    <t>255 W ALAMEDA</t>
  </si>
  <si>
    <t>TUCSON</t>
  </si>
  <si>
    <t>PIMA</t>
  </si>
  <si>
    <t>https://www.usaspending.gov/#/award/ASST_NON_ERA0084_2001/</t>
  </si>
  <si>
    <t>ERA0085</t>
  </si>
  <si>
    <t>UNION, COUNTY OF</t>
  </si>
  <si>
    <t>10 ELIZABETHTOWN PLAZA, 6TH FLOOR</t>
  </si>
  <si>
    <t>ELIZABETH</t>
  </si>
  <si>
    <t>UNION</t>
  </si>
  <si>
    <t>https://www.usaspending.gov/#/award/ASST_NON_ERA0085_2001/</t>
  </si>
  <si>
    <t>ERA0400</t>
  </si>
  <si>
    <t>LANCASTER, COUNTY OF</t>
  </si>
  <si>
    <t>150 NORTH QUEEN STREET</t>
  </si>
  <si>
    <t>https://www.usaspending.gov/#/award/ASST_NON_ERA0400_2001/</t>
  </si>
  <si>
    <t>ERA0248</t>
  </si>
  <si>
    <t>SUMMIT, COUNTY OF</t>
  </si>
  <si>
    <t>175 S MAIN ST RM 207</t>
  </si>
  <si>
    <t>AKRON</t>
  </si>
  <si>
    <t>SUMMIT</t>
  </si>
  <si>
    <t>https://www.usaspending.gov/#/award/ASST_NON_ERA0248_2001/</t>
  </si>
  <si>
    <t>ERA0086</t>
  </si>
  <si>
    <t>MONROE, COUNTY OF</t>
  </si>
  <si>
    <t>39 W. MAIN STREET</t>
  </si>
  <si>
    <t>ROCHESTER</t>
  </si>
  <si>
    <t>MONROE</t>
  </si>
  <si>
    <t>https://www.usaspending.gov/#/award/ASST_NON_ERA0086_2001/</t>
  </si>
  <si>
    <t>ERA0201</t>
  </si>
  <si>
    <t>451 W. THIRD STREET</t>
  </si>
  <si>
    <t>DAYTON</t>
  </si>
  <si>
    <t>https://www.usaspending.gov/#/award/ASST_NON_ERA0201_2001/</t>
  </si>
  <si>
    <t>ERA0186</t>
  </si>
  <si>
    <t>GREENVILLE, COUNTY OF</t>
  </si>
  <si>
    <t>301 UNIVERSITY RIDGE, SUITE 2400</t>
  </si>
  <si>
    <t>GREENVILLE</t>
  </si>
  <si>
    <t>https://www.usaspending.gov/#/award/ASST_NON_ERA0186_2001/</t>
  </si>
  <si>
    <t>ERA0087</t>
  </si>
  <si>
    <t>FRESNO, CITY OF</t>
  </si>
  <si>
    <t>2600 FRESNO ST</t>
  </si>
  <si>
    <t>FRESNO</t>
  </si>
  <si>
    <t>https://www.usaspending.gov/#/award/ASST_NON_ERA0087_2001/</t>
  </si>
  <si>
    <t>ERA0234</t>
  </si>
  <si>
    <t>KANE, COUNTY OF</t>
  </si>
  <si>
    <t>719 S BATAVIA AVE</t>
  </si>
  <si>
    <t>GENEVA</t>
  </si>
  <si>
    <t>KANE</t>
  </si>
  <si>
    <t>https://www.usaspending.gov/#/award/ASST_NON_ERA0234_2001/</t>
  </si>
  <si>
    <t>ERA0088</t>
  </si>
  <si>
    <t>MESA, CITY OF</t>
  </si>
  <si>
    <t>20 E MAIN ST., STE. 750, PO BOX 1466</t>
  </si>
  <si>
    <t>MESA</t>
  </si>
  <si>
    <t>https://www.usaspending.gov/#/award/ASST_NON_ERA0088_2001/</t>
  </si>
  <si>
    <t>ERA0250</t>
  </si>
  <si>
    <t>COUNTY OF CHESTER</t>
  </si>
  <si>
    <t>313 WEST MARKET STREET</t>
  </si>
  <si>
    <t>WEST CHESTER</t>
  </si>
  <si>
    <t>CHESTER</t>
  </si>
  <si>
    <t>https://www.usaspending.gov/#/award/ASST_NON_ERA0250_2001/</t>
  </si>
  <si>
    <t>ERA0278</t>
  </si>
  <si>
    <t>PLYMOUTH, COUNTY OF, INC.</t>
  </si>
  <si>
    <t>44 OBERY STREET</t>
  </si>
  <si>
    <t>PLYMOUTH</t>
  </si>
  <si>
    <t>https://www.usaspending.gov/#/award/ASST_NON_ERA0278_2001/</t>
  </si>
  <si>
    <t>ERA0089</t>
  </si>
  <si>
    <t>ESSEX, COUNTY OF</t>
  </si>
  <si>
    <t>465 DR. MARTIN LUTHER KING, JR. BOULEVARD</t>
  </si>
  <si>
    <t>NEWARK</t>
  </si>
  <si>
    <t>ESSEX</t>
  </si>
  <si>
    <t>https://www.usaspending.gov/#/award/ASST_NON_ERA0089_2001/</t>
  </si>
  <si>
    <t>ERA0357</t>
  </si>
  <si>
    <t>1115 TRUXTUN AVE., 5TH FLOOR</t>
  </si>
  <si>
    <t>BAKERSFIELD</t>
  </si>
  <si>
    <t>KERN</t>
  </si>
  <si>
    <t>https://www.usaspending.gov/#/award/ASST_NON_ERA0357_2001/</t>
  </si>
  <si>
    <t>ERA0090</t>
  </si>
  <si>
    <t>HAMILTON, COUNTY OF</t>
  </si>
  <si>
    <t>138 E. COURT STREET</t>
  </si>
  <si>
    <t>CINCINNATI</t>
  </si>
  <si>
    <t>HAMILTON</t>
  </si>
  <si>
    <t>https://www.usaspending.gov/#/award/ASST_NON_ERA0090_2001/</t>
  </si>
  <si>
    <t>ERA0364</t>
  </si>
  <si>
    <t>915 I STREET</t>
  </si>
  <si>
    <t>https://www.usaspending.gov/#/award/ASST_NON_ERA0364_2001/</t>
  </si>
  <si>
    <t>ERA0329</t>
  </si>
  <si>
    <t>ATLANTA, CITY OF</t>
  </si>
  <si>
    <t>68 MITCHELL STREET SUITE 9100</t>
  </si>
  <si>
    <t>https://www.usaspending.gov/#/award/ASST_NON_ERA0329_2001/</t>
  </si>
  <si>
    <t>ERA0091</t>
  </si>
  <si>
    <t>PIMA COUNTY</t>
  </si>
  <si>
    <t>130 W. CONGRESS STREET, 10TH FLOOR</t>
  </si>
  <si>
    <t>https://www.usaspending.gov/#/award/ASST_NON_ERA0091_2001/</t>
  </si>
  <si>
    <t>ERA0326</t>
  </si>
  <si>
    <t>CAMDEN, COUNTY OF</t>
  </si>
  <si>
    <t>520 MARKET STREET - 9TH FLOOR</t>
  </si>
  <si>
    <t>CAMDEN</t>
  </si>
  <si>
    <t>https://www.usaspending.gov/#/award/ASST_NON_ERA0326_2001/</t>
  </si>
  <si>
    <t>ERA0092</t>
  </si>
  <si>
    <t>COUNTY OF PASSAIC GOVERNMENT OFFICE</t>
  </si>
  <si>
    <t>401 GRAND STREET, ROOM 506</t>
  </si>
  <si>
    <t>PATERSON</t>
  </si>
  <si>
    <t>PASSAIC</t>
  </si>
  <si>
    <t>https://www.usaspending.gov/#/award/ASST_NON_ERA0092_2001/</t>
  </si>
  <si>
    <t>ERA0453</t>
  </si>
  <si>
    <t>PO BOX 1548</t>
  </si>
  <si>
    <t>PONTOTOC</t>
  </si>
  <si>
    <t>https://www.usaspending.gov/#/award/ASST_NON_ERA0453_2001/</t>
  </si>
  <si>
    <t>ERA0093</t>
  </si>
  <si>
    <t>414 E 12TH STREET; 4TH FLOOR</t>
  </si>
  <si>
    <t>KANSAS CITY</t>
  </si>
  <si>
    <t>https://www.usaspending.gov/#/award/ASST_NON_ERA0093_2001/</t>
  </si>
  <si>
    <t>ERA0094</t>
  </si>
  <si>
    <t>COUNTY OF CLARK</t>
  </si>
  <si>
    <t>1300 FRANKLIN</t>
  </si>
  <si>
    <t>VANCOUVER</t>
  </si>
  <si>
    <t>https://www.usaspending.gov/#/award/ASST_NON_ERA0094_2001/</t>
  </si>
  <si>
    <t>ERA0307</t>
  </si>
  <si>
    <t>575 ADMINISTRATION DRIVE STE 104A</t>
  </si>
  <si>
    <t>SANTA ROSA</t>
  </si>
  <si>
    <t>SONOMA</t>
  </si>
  <si>
    <t>https://www.usaspending.gov/#/award/ASST_NON_ERA0307_2001/</t>
  </si>
  <si>
    <t>ERA0282</t>
  </si>
  <si>
    <t>MORRIS, COUNTY OF</t>
  </si>
  <si>
    <t>PO BOX 900</t>
  </si>
  <si>
    <t>MORRISTOWN</t>
  </si>
  <si>
    <t>MORRIS</t>
  </si>
  <si>
    <t>https://www.usaspending.gov/#/award/ASST_NON_ERA0282_2001/</t>
  </si>
  <si>
    <t>ERA0359</t>
  </si>
  <si>
    <t>COUNTY OF LAKE</t>
  </si>
  <si>
    <t>2293 N MAIN STREET</t>
  </si>
  <si>
    <t>CROWN POINT</t>
  </si>
  <si>
    <t>https://www.usaspending.gov/#/award/ASST_NON_ERA0359_2001/</t>
  </si>
  <si>
    <t>ERA0276</t>
  </si>
  <si>
    <t>30 S. NEVADA AVE.</t>
  </si>
  <si>
    <t>COLORADO SPRINGS</t>
  </si>
  <si>
    <t>https://www.usaspending.gov/#/award/ASST_NON_ERA0276_2001/</t>
  </si>
  <si>
    <t>ERA0095</t>
  </si>
  <si>
    <t>RALEIGH, CITY OF</t>
  </si>
  <si>
    <t>PO BOX 590, 222 WEST HARGETT STREET</t>
  </si>
  <si>
    <t>https://www.usaspending.gov/#/award/ASST_NON_ERA0095_2001/</t>
  </si>
  <si>
    <t>ERA0385</t>
  </si>
  <si>
    <t>BROOKHAVEN, TOWN OF</t>
  </si>
  <si>
    <t>ONE INDEPENDENCE HILL</t>
  </si>
  <si>
    <t>FARMINGVILLE</t>
  </si>
  <si>
    <t>https://www.usaspending.gov/#/award/ASST_NON_ERA0385_2001/</t>
  </si>
  <si>
    <t>ERA0096</t>
  </si>
  <si>
    <t>SEMINOLE, COUNTY OF</t>
  </si>
  <si>
    <t>1101 EAST FIRST STREET</t>
  </si>
  <si>
    <t>SANFORD</t>
  </si>
  <si>
    <t>SEMINOLE</t>
  </si>
  <si>
    <t>https://www.usaspending.gov/#/award/ASST_NON_ERA0096_2001/</t>
  </si>
  <si>
    <t>ERA0181</t>
  </si>
  <si>
    <t>KNOX, COUNTY OF</t>
  </si>
  <si>
    <t>400 MAIN STREET, SUITE 615</t>
  </si>
  <si>
    <t>KNOXVILLE</t>
  </si>
  <si>
    <t>KNOX</t>
  </si>
  <si>
    <t>https://www.usaspending.gov/#/award/ASST_NON_ERA0181_2001/</t>
  </si>
  <si>
    <t>ERA0097</t>
  </si>
  <si>
    <t>MIAMI, CITY OF</t>
  </si>
  <si>
    <t>444 SW 2ND AVE, 10TH FLOOR</t>
  </si>
  <si>
    <t>https://www.usaspending.gov/#/award/ASST_NON_ERA0097_2001/</t>
  </si>
  <si>
    <t>ERA0099</t>
  </si>
  <si>
    <t>ADAMS, COUNTY OF</t>
  </si>
  <si>
    <t>4430 S ADAMS COUNTY PKWY, SUITE C4000A</t>
  </si>
  <si>
    <t>BRIGHTON</t>
  </si>
  <si>
    <t>ADAMS</t>
  </si>
  <si>
    <t>https://www.usaspending.gov/#/award/ASST_NON_ERA0099_2001/</t>
  </si>
  <si>
    <t>ERA0100</t>
  </si>
  <si>
    <t>PINAL, COUNTY OF</t>
  </si>
  <si>
    <t>P.O. BOX 1348</t>
  </si>
  <si>
    <t>FLORENCE</t>
  </si>
  <si>
    <t>PINAL</t>
  </si>
  <si>
    <t>https://www.usaspending.gov/#/award/ASST_NON_ERA0100_2001/</t>
  </si>
  <si>
    <t>ERA0460</t>
  </si>
  <si>
    <t>4 SUANNE CENTER DRIVE/PO BOX 603</t>
  </si>
  <si>
    <t>PINE RIDGE</t>
  </si>
  <si>
    <t>OGLALA LAKOTA</t>
  </si>
  <si>
    <t>SOUTH DAKOTA</t>
  </si>
  <si>
    <t>https://www.usaspending.gov/#/award/ASST_NON_ERA0460_2001/</t>
  </si>
  <si>
    <t>ERA0308</t>
  </si>
  <si>
    <t>FRESNO, COUNTY OF</t>
  </si>
  <si>
    <t>2281 TULARE STREET, SUITE 304</t>
  </si>
  <si>
    <t>https://www.usaspending.gov/#/award/ASST_NON_ERA0308_2001/</t>
  </si>
  <si>
    <t>ERA0101</t>
  </si>
  <si>
    <t>TULARE, COUNTY OF</t>
  </si>
  <si>
    <t>2800 W. BURREL AVE</t>
  </si>
  <si>
    <t>VISALIA</t>
  </si>
  <si>
    <t>TULARE</t>
  </si>
  <si>
    <t>https://www.usaspending.gov/#/award/ASST_NON_ERA0101_2001/</t>
  </si>
  <si>
    <t>ERA0222</t>
  </si>
  <si>
    <t>BEXAR, COUNTY OF</t>
  </si>
  <si>
    <t>101 WEST NUEVA, SUITE 944</t>
  </si>
  <si>
    <t>https://www.usaspending.gov/#/award/ASST_NON_ERA0222_2001/</t>
  </si>
  <si>
    <t>ERA0375</t>
  </si>
  <si>
    <t>LONG BEACH, CITY OF</t>
  </si>
  <si>
    <t>411 W OCEAN BLVD</t>
  </si>
  <si>
    <t>LONG BEACH</t>
  </si>
  <si>
    <t>https://www.usaspending.gov/#/award/ASST_NON_ERA0375_2001/</t>
  </si>
  <si>
    <t>ERA0102</t>
  </si>
  <si>
    <t>ONONDAGA, COUNTY OF</t>
  </si>
  <si>
    <t>421 MONTGOMERY ST - 14TH FLOOR</t>
  </si>
  <si>
    <t>SYRACUSE</t>
  </si>
  <si>
    <t>ONONDAGA</t>
  </si>
  <si>
    <t>https://www.usaspending.gov/#/award/ASST_NON_ERA0102_2001/</t>
  </si>
  <si>
    <t>ERA0356</t>
  </si>
  <si>
    <t>JEFFERSON COUNTY, ALABAMA</t>
  </si>
  <si>
    <t>716 RICHARD ARRINGTON JR. BLVD N STE 820</t>
  </si>
  <si>
    <t>BIRMINGHAM</t>
  </si>
  <si>
    <t>https://www.usaspending.gov/#/award/ASST_NON_ERA0356_2001/</t>
  </si>
  <si>
    <t>ERA0391</t>
  </si>
  <si>
    <t>LINCOLN, CITY OF</t>
  </si>
  <si>
    <t>555 S 10TH STE 205</t>
  </si>
  <si>
    <t>https://www.usaspending.gov/#/award/ASST_NON_ERA0391_2001/</t>
  </si>
  <si>
    <t>ERA0455</t>
  </si>
  <si>
    <t>HOUSING AUTHORITY OF THE CHOCTAW NATIONS OF OKLAHOMA</t>
  </si>
  <si>
    <t>207 JIM  MONROE ROAD</t>
  </si>
  <si>
    <t>HUGO</t>
  </si>
  <si>
    <t>CHOCTAW</t>
  </si>
  <si>
    <t>https://www.usaspending.gov/#/award/ASST_NON_ERA0455_2001/</t>
  </si>
  <si>
    <t>ERA0163</t>
  </si>
  <si>
    <t>COUNTY OF YORK</t>
  </si>
  <si>
    <t>28 EAST MARKET STREET ROOM 232</t>
  </si>
  <si>
    <t>YORK</t>
  </si>
  <si>
    <t>https://www.usaspending.gov/#/award/ASST_NON_ERA0163_2001/</t>
  </si>
  <si>
    <t>ERA0273</t>
  </si>
  <si>
    <t>SAN JOAQUIN, COUNTY OF</t>
  </si>
  <si>
    <t>44 N. SAN JOAQUIN STREETE</t>
  </si>
  <si>
    <t>STOCKTON</t>
  </si>
  <si>
    <t>SAN JOAQUIN</t>
  </si>
  <si>
    <t>https://www.usaspending.gov/#/award/ASST_NON_ERA0273_2001/</t>
  </si>
  <si>
    <t>ERA0283</t>
  </si>
  <si>
    <t>SOLANO, COUNTY OF</t>
  </si>
  <si>
    <t>675 TEXAS STREET SUITE 6500</t>
  </si>
  <si>
    <t>FAIRFIELD</t>
  </si>
  <si>
    <t>SOLANO</t>
  </si>
  <si>
    <t>https://www.usaspending.gov/#/award/ASST_NON_ERA0283_2001/</t>
  </si>
  <si>
    <t>ERA0327</t>
  </si>
  <si>
    <t>49 RANCOCAS ROAD</t>
  </si>
  <si>
    <t>MOUNT HOLLY</t>
  </si>
  <si>
    <t>BURLINGTON</t>
  </si>
  <si>
    <t>https://www.usaspending.gov/#/award/ASST_NON_ERA0327_2001/</t>
  </si>
  <si>
    <t>ERA0404</t>
  </si>
  <si>
    <t>SANTA BARBARA, COUNTY OF</t>
  </si>
  <si>
    <t>105 E ANAPAMU STREET RM 406</t>
  </si>
  <si>
    <t>SANTA BARBARA</t>
  </si>
  <si>
    <t>https://www.usaspending.gov/#/award/ASST_NON_ERA0404_2001/</t>
  </si>
  <si>
    <t>ERA0304</t>
  </si>
  <si>
    <t>SARASOTA, COUNTY OF</t>
  </si>
  <si>
    <t>1660 RINGLING BLVD</t>
  </si>
  <si>
    <t>SARASOTA</t>
  </si>
  <si>
    <t>https://www.usaspending.gov/#/award/ASST_NON_ERA0304_2001/</t>
  </si>
  <si>
    <t>ERA0103</t>
  </si>
  <si>
    <t>FRANKLIN COUNTY BOARD OF COMMISSIONERS</t>
  </si>
  <si>
    <t>373 SOUTH HIGH STREET, 26TH FLOOR</t>
  </si>
  <si>
    <t>https://www.usaspending.gov/#/award/ASST_NON_ERA0103_2001/</t>
  </si>
  <si>
    <t>ERA0392</t>
  </si>
  <si>
    <t>MONTEREY, COUNTY OF</t>
  </si>
  <si>
    <t>1000 S MAIN ST STE 306</t>
  </si>
  <si>
    <t>SALINAS</t>
  </si>
  <si>
    <t>MONTEREY</t>
  </si>
  <si>
    <t>https://www.usaspending.gov/#/award/ASST_NON_ERA0392_2001/</t>
  </si>
  <si>
    <t>ERA0312</t>
  </si>
  <si>
    <t>JEFFERSON, PARISH OF</t>
  </si>
  <si>
    <t>PO BOX 9</t>
  </si>
  <si>
    <t>GRETNA</t>
  </si>
  <si>
    <t>https://www.usaspending.gov/#/award/ASST_NON_ERA0312_2001/</t>
  </si>
  <si>
    <t>ERA0361</t>
  </si>
  <si>
    <t>OAKLAND, CITY OF</t>
  </si>
  <si>
    <t>250 FRANK OGAWA PLAZA, SUITE 6301</t>
  </si>
  <si>
    <t>https://www.usaspending.gov/#/award/ASST_NON_ERA0361_2001/</t>
  </si>
  <si>
    <t>ERA0166</t>
  </si>
  <si>
    <t>MINNEAPOLIS, CITY OF</t>
  </si>
  <si>
    <t>350 SOUTH FIFTH ST.</t>
  </si>
  <si>
    <t>https://www.usaspending.gov/#/award/ASST_NON_ERA0166_2001/</t>
  </si>
  <si>
    <t>ERA0215</t>
  </si>
  <si>
    <t>DAKOTA, COUNTY OF</t>
  </si>
  <si>
    <t>1590 HIGHWAY 55</t>
  </si>
  <si>
    <t>HASTINGS</t>
  </si>
  <si>
    <t>DAKOTA</t>
  </si>
  <si>
    <t>https://www.usaspending.gov/#/award/ASST_NON_ERA0215_2001/</t>
  </si>
  <si>
    <t>ERA0360</t>
  </si>
  <si>
    <t>HAWAII, COUNTY OF</t>
  </si>
  <si>
    <t>25 AUPUNI STREET</t>
  </si>
  <si>
    <t>HILO</t>
  </si>
  <si>
    <t>https://www.usaspending.gov/#/award/ASST_NON_ERA0360_2001/</t>
  </si>
  <si>
    <t>ERA0421</t>
  </si>
  <si>
    <t>CAMERON, COUNTY OF</t>
  </si>
  <si>
    <t>1100 E. MONROE</t>
  </si>
  <si>
    <t>BROWNSVILLE</t>
  </si>
  <si>
    <t>CAMERON</t>
  </si>
  <si>
    <t>https://www.usaspending.gov/#/award/ASST_NON_ERA0421_2001/</t>
  </si>
  <si>
    <t>ERA0228</t>
  </si>
  <si>
    <t>ADA, COUNTY OF</t>
  </si>
  <si>
    <t>252 E. FRONT STREET, SUITE 199</t>
  </si>
  <si>
    <t>https://www.usaspending.gov/#/award/ASST_NON_ERA0228_2001/</t>
  </si>
  <si>
    <t>ERA0104</t>
  </si>
  <si>
    <t>COUNTY OF RICHLAND</t>
  </si>
  <si>
    <t>2020 HAMPTON STREET, SUITE 4069</t>
  </si>
  <si>
    <t>https://www.usaspending.gov/#/award/ASST_NON_ERA0104_2001/</t>
  </si>
  <si>
    <t>ERA0167</t>
  </si>
  <si>
    <t>BERKS, COUNTY OF</t>
  </si>
  <si>
    <t>COUNTY SERVICES CENTER -13TH FLOOR</t>
  </si>
  <si>
    <t>READING</t>
  </si>
  <si>
    <t>BERKS</t>
  </si>
  <si>
    <t>https://www.usaspending.gov/#/award/ASST_NON_ERA0167_2001/</t>
  </si>
  <si>
    <t>ERA0395</t>
  </si>
  <si>
    <t>CLACKAMAS, COUNTY OF</t>
  </si>
  <si>
    <t>2051 KAEN RD</t>
  </si>
  <si>
    <t>OREGON CITY</t>
  </si>
  <si>
    <t>CLACKAMAS</t>
  </si>
  <si>
    <t>https://www.usaspending.gov/#/award/ASST_NON_ERA0395_2001/</t>
  </si>
  <si>
    <t>ERA0105</t>
  </si>
  <si>
    <t>COUNTY OF CHARLESTON</t>
  </si>
  <si>
    <t>4045 BRIDGEVIEW DR</t>
  </si>
  <si>
    <t>NORTH CHARLESTON</t>
  </si>
  <si>
    <t>CHARLESTON</t>
  </si>
  <si>
    <t>https://www.usaspending.gov/#/award/ASST_NON_ERA0105_2001/</t>
  </si>
  <si>
    <t>ERA0315</t>
  </si>
  <si>
    <t>MOBILE, COUNTY OF</t>
  </si>
  <si>
    <t>205 GOVERNMENT STREET</t>
  </si>
  <si>
    <t>MOBILE</t>
  </si>
  <si>
    <t>https://www.usaspending.gov/#/award/ASST_NON_ERA0315_2001/</t>
  </si>
  <si>
    <t>ERA0379</t>
  </si>
  <si>
    <t>583 NEWARK AVENUE</t>
  </si>
  <si>
    <t>JERSEY CITY</t>
  </si>
  <si>
    <t>HUDSON</t>
  </si>
  <si>
    <t>https://www.usaspending.gov/#/award/ASST_NON_ERA0379_2001/</t>
  </si>
  <si>
    <t>ERA0464</t>
  </si>
  <si>
    <t>MANATEE, COUNTY OF</t>
  </si>
  <si>
    <t>P.O. 1000</t>
  </si>
  <si>
    <t>BRADENTON</t>
  </si>
  <si>
    <t>MANATEE</t>
  </si>
  <si>
    <t>https://www.usaspending.gov/#/award/ASST_NON_ERA0464_2001/</t>
  </si>
  <si>
    <t>ERA0106</t>
  </si>
  <si>
    <t>GENESEE, COUNTY OF</t>
  </si>
  <si>
    <t>601 N. SAGINAW ST., STE 1B</t>
  </si>
  <si>
    <t>FLINT</t>
  </si>
  <si>
    <t>GENESEE</t>
  </si>
  <si>
    <t>https://www.usaspending.gov/#/award/ASST_NON_ERA0106_2001/</t>
  </si>
  <si>
    <t>ERA0107</t>
  </si>
  <si>
    <t>515 W. MORELAND BLVD., ROOM AC320</t>
  </si>
  <si>
    <t>WAUKESHA</t>
  </si>
  <si>
    <t>https://www.usaspending.gov/#/award/ASST_NON_ERA0107_2001/</t>
  </si>
  <si>
    <t>ERA0363</t>
  </si>
  <si>
    <t>TAMPA, CITY OF</t>
  </si>
  <si>
    <t>306 E. JACKSON STREET</t>
  </si>
  <si>
    <t>https://www.usaspending.gov/#/award/ASST_NON_ERA0363_2001/</t>
  </si>
  <si>
    <t>ERA0108</t>
  </si>
  <si>
    <t>ARLINGTON, CITY OF</t>
  </si>
  <si>
    <t>501 W. SANFORD STREET</t>
  </si>
  <si>
    <t>ARLINGTON</t>
  </si>
  <si>
    <t>https://www.usaspending.gov/#/award/ASST_NON_ERA0108_2001/</t>
  </si>
  <si>
    <t>ERA0373</t>
  </si>
  <si>
    <t>WICHITA, CITY OF (INC)</t>
  </si>
  <si>
    <t>455 N MAIN ST</t>
  </si>
  <si>
    <t>WICHITA</t>
  </si>
  <si>
    <t>SEDGWICK</t>
  </si>
  <si>
    <t>https://www.usaspending.gov/#/award/ASST_NON_ERA0373_2001/</t>
  </si>
  <si>
    <t>ERA0175</t>
  </si>
  <si>
    <t>TULSA, CITY OF</t>
  </si>
  <si>
    <t>175 E. 2ND STREET, SUITE 15129</t>
  </si>
  <si>
    <t>TULSA</t>
  </si>
  <si>
    <t>https://www.usaspending.gov/#/award/ASST_NON_ERA0175_2001/</t>
  </si>
  <si>
    <t>ERA0270</t>
  </si>
  <si>
    <t>PLACER, COUNTY OF</t>
  </si>
  <si>
    <t>2970 RICHARDSON DR.</t>
  </si>
  <si>
    <t>AUBURN</t>
  </si>
  <si>
    <t>PLACER</t>
  </si>
  <si>
    <t>https://www.usaspending.gov/#/award/ASST_NON_ERA0270_2001/</t>
  </si>
  <si>
    <t>ERA0217</t>
  </si>
  <si>
    <t>PULASKI COUNTY</t>
  </si>
  <si>
    <t>201 S. BROADWAY STE. 400</t>
  </si>
  <si>
    <t>https://www.usaspending.gov/#/award/ASST_NON_ERA0217_2001/</t>
  </si>
  <si>
    <t>ERA0109</t>
  </si>
  <si>
    <t>NEW ORLEANS, CITY OF</t>
  </si>
  <si>
    <t>1300 PERDIDO STREET, SUITE 3W03</t>
  </si>
  <si>
    <t>NEW ORLEANS</t>
  </si>
  <si>
    <t>ORLEANS</t>
  </si>
  <si>
    <t>https://www.usaspending.gov/#/award/ASST_NON_ERA0109_2001/</t>
  </si>
  <si>
    <t>ERA0334</t>
  </si>
  <si>
    <t>COLLIER, COUNTY OF</t>
  </si>
  <si>
    <t>3299 TAMIAMI TRL E STE 700</t>
  </si>
  <si>
    <t>NAPLES</t>
  </si>
  <si>
    <t>COLLIER</t>
  </si>
  <si>
    <t>https://www.usaspending.gov/#/award/ASST_NON_ERA0334_2001/</t>
  </si>
  <si>
    <t>ERA0410</t>
  </si>
  <si>
    <t>JACKSON COUNTY</t>
  </si>
  <si>
    <t>415 E 12TH ST</t>
  </si>
  <si>
    <t>https://www.usaspending.gov/#/award/ASST_NON_ERA0410_2001/</t>
  </si>
  <si>
    <t>ERA0190</t>
  </si>
  <si>
    <t>BOISE, CITY OF</t>
  </si>
  <si>
    <t>150 N. CAPITAL BOULEVARD</t>
  </si>
  <si>
    <t>https://www.usaspending.gov/#/award/ASST_NON_ERA0190_2001/</t>
  </si>
  <si>
    <t>ERA0271</t>
  </si>
  <si>
    <t>COUNTY OF LANE</t>
  </si>
  <si>
    <t>125 E 8TH AVE</t>
  </si>
  <si>
    <t>EUGENE</t>
  </si>
  <si>
    <t>LANE</t>
  </si>
  <si>
    <t>https://www.usaspending.gov/#/award/ASST_NON_ERA0271_2001/</t>
  </si>
  <si>
    <t>ERA0197</t>
  </si>
  <si>
    <t>BUTLER, COUNTY OF OHIO</t>
  </si>
  <si>
    <t>130 HIGH ST FL 6</t>
  </si>
  <si>
    <t>BUTLER</t>
  </si>
  <si>
    <t>https://www.usaspending.gov/#/award/ASST_NON_ERA0197_2001/</t>
  </si>
  <si>
    <t>ERA0110</t>
  </si>
  <si>
    <t>BAKERSFIELD, CITY OF</t>
  </si>
  <si>
    <t>1600 TRUXTUN AVE - 2ND FLOOR</t>
  </si>
  <si>
    <t>https://www.usaspending.gov/#/award/ASST_NON_ERA0110_2001/</t>
  </si>
  <si>
    <t>ERA0381</t>
  </si>
  <si>
    <t>255 MAIN STREET</t>
  </si>
  <si>
    <t>GOSHEN</t>
  </si>
  <si>
    <t>https://www.usaspending.gov/#/award/ASST_NON_ERA0381_2001/</t>
  </si>
  <si>
    <t>ERA0111</t>
  </si>
  <si>
    <t>AURORA, CITY OF</t>
  </si>
  <si>
    <t>15151 E. ALAMEDA PARKWAY SUITE 4500</t>
  </si>
  <si>
    <t>AURORA</t>
  </si>
  <si>
    <t>ARAPAHOE</t>
  </si>
  <si>
    <t>https://www.usaspending.gov/#/award/ASST_NON_ERA0111_2001/</t>
  </si>
  <si>
    <t>ERA0112</t>
  </si>
  <si>
    <t>601 LAKESIDE AVENUE</t>
  </si>
  <si>
    <t>https://www.usaspending.gov/#/award/ASST_NON_ERA0112_2001/</t>
  </si>
  <si>
    <t>ERA0336</t>
  </si>
  <si>
    <t>OSCEOLA, COUNTY OF</t>
  </si>
  <si>
    <t>1 COURTHOUSE SQUARE, SUITE 4700</t>
  </si>
  <si>
    <t>KISSIMMEE</t>
  </si>
  <si>
    <t>OSCEOLA</t>
  </si>
  <si>
    <t>https://www.usaspending.gov/#/award/ASST_NON_ERA0336_2001/</t>
  </si>
  <si>
    <t>ERA0401</t>
  </si>
  <si>
    <t>BRAZORIA, COUNTY OF</t>
  </si>
  <si>
    <t>111 E LOCUST RM 303</t>
  </si>
  <si>
    <t>ANGLETON</t>
  </si>
  <si>
    <t>BRAZORIA</t>
  </si>
  <si>
    <t>https://www.usaspending.gov/#/award/ASST_NON_ERA0401_2001/</t>
  </si>
  <si>
    <t>ERA0284</t>
  </si>
  <si>
    <t>315 W. MAIN STREET</t>
  </si>
  <si>
    <t>TAVARES</t>
  </si>
  <si>
    <t>https://www.usaspending.gov/#/award/ASST_NON_ERA0284_2001/</t>
  </si>
  <si>
    <t>ERA0384</t>
  </si>
  <si>
    <t>STARK, COUNTY OF</t>
  </si>
  <si>
    <t>110 CENTRAL PLAZA SOUTH SUITE 240</t>
  </si>
  <si>
    <t>CANTON</t>
  </si>
  <si>
    <t>STARK</t>
  </si>
  <si>
    <t>https://www.usaspending.gov/#/award/ASST_NON_ERA0384_2001/</t>
  </si>
  <si>
    <t>ERA0113</t>
  </si>
  <si>
    <t>MARION, COUNTY OF (INC)</t>
  </si>
  <si>
    <t>601 SE 25TH AVE</t>
  </si>
  <si>
    <t>OCALA</t>
  </si>
  <si>
    <t>https://www.usaspending.gov/#/award/ASST_NON_ERA0113_2001/</t>
  </si>
  <si>
    <t>ERA0114</t>
  </si>
  <si>
    <t>LEHIGH, COUNTY OF</t>
  </si>
  <si>
    <t>17 SOUTH 7TH STREET</t>
  </si>
  <si>
    <t>ALLENTOWN</t>
  </si>
  <si>
    <t>LEHIGH</t>
  </si>
  <si>
    <t>https://www.usaspending.gov/#/award/ASST_NON_ERA0114_2001/</t>
  </si>
  <si>
    <t>ERA0235</t>
  </si>
  <si>
    <t>BELL, COUNTY OF</t>
  </si>
  <si>
    <t>P.O. BOX 454</t>
  </si>
  <si>
    <t>BELTON</t>
  </si>
  <si>
    <t>BELL</t>
  </si>
  <si>
    <t>https://www.usaspending.gov/#/award/ASST_NON_ERA0235_2001/</t>
  </si>
  <si>
    <t>ERA0337</t>
  </si>
  <si>
    <t>MERCER, COUNTY OF</t>
  </si>
  <si>
    <t>PO BOX 8068</t>
  </si>
  <si>
    <t>https://www.usaspending.gov/#/award/ASST_NON_ERA0337_2001/</t>
  </si>
  <si>
    <t>ERA0310</t>
  </si>
  <si>
    <t>DAVIS, COUNTY OF</t>
  </si>
  <si>
    <t>61 SOUTH MAIN STREET, SUITE 300</t>
  </si>
  <si>
    <t>FARMINGTON</t>
  </si>
  <si>
    <t>DAVIS</t>
  </si>
  <si>
    <t>https://www.usaspending.gov/#/award/ASST_NON_ERA0310_2001/</t>
  </si>
  <si>
    <t>ERA0362</t>
  </si>
  <si>
    <t>LARIMER, COUNTY OF</t>
  </si>
  <si>
    <t>200 WEST OAK STREET, SUITE 2000</t>
  </si>
  <si>
    <t>FORT COLLINS</t>
  </si>
  <si>
    <t>LARIMER</t>
  </si>
  <si>
    <t>https://www.usaspending.gov/#/award/ASST_NON_ERA0362_2001/</t>
  </si>
  <si>
    <t>ERA0172</t>
  </si>
  <si>
    <t>HORRY, COUNTY OF</t>
  </si>
  <si>
    <t>1301 SECOND AVE</t>
  </si>
  <si>
    <t>CONWAY</t>
  </si>
  <si>
    <t>HORRY</t>
  </si>
  <si>
    <t>https://www.usaspending.gov/#/award/ASST_NON_ERA0172_2001/</t>
  </si>
  <si>
    <t>ERA0418</t>
  </si>
  <si>
    <t>COUNTY OF ANOKA</t>
  </si>
  <si>
    <t>2100 3RD AVE S</t>
  </si>
  <si>
    <t>OSSEO</t>
  </si>
  <si>
    <t>https://www.usaspending.gov/#/award/ASST_NON_ERA0418_2001/</t>
  </si>
  <si>
    <t>ERA0115</t>
  </si>
  <si>
    <t>MILWAUKEE COUNTY, WISCONSIN</t>
  </si>
  <si>
    <t>901 N. 9TH STREET</t>
  </si>
  <si>
    <t>https://www.usaspending.gov/#/award/ASST_NON_ERA0115_2001/</t>
  </si>
  <si>
    <t>ERA0241</t>
  </si>
  <si>
    <t>CHESTERFIELD, COUNTY OF</t>
  </si>
  <si>
    <t>9901 LORI ROAD</t>
  </si>
  <si>
    <t>CHESTERFIELD</t>
  </si>
  <si>
    <t>https://www.usaspending.gov/#/award/ASST_NON_ERA0241_2001/</t>
  </si>
  <si>
    <t>ERA0233</t>
  </si>
  <si>
    <t>TRAVIS, COUNTY OF</t>
  </si>
  <si>
    <t>700 LAVACA ST.</t>
  </si>
  <si>
    <t>https://www.usaspending.gov/#/award/ASST_NON_ERA0233_2001/</t>
  </si>
  <si>
    <t>ERA0289</t>
  </si>
  <si>
    <t>DOUGLAS, COUNTY OF</t>
  </si>
  <si>
    <t>100 THIRD STREET</t>
  </si>
  <si>
    <t>CASTLE ROCK</t>
  </si>
  <si>
    <t>https://www.usaspending.gov/#/award/ASST_NON_ERA0289_2001/</t>
  </si>
  <si>
    <t>ERA0352</t>
  </si>
  <si>
    <t>ANAHEIM, CITY OF</t>
  </si>
  <si>
    <t>200 S. ANAHEIM BLVD., SUITE 733</t>
  </si>
  <si>
    <t>ANAHEIM</t>
  </si>
  <si>
    <t>https://www.usaspending.gov/#/award/ASST_NON_ERA0352_2001/</t>
  </si>
  <si>
    <t>ERA0411</t>
  </si>
  <si>
    <t>OFFICE OF THE GOVERNOR</t>
  </si>
  <si>
    <t>ISLA DRIVE CALLER BOX 10007</t>
  </si>
  <si>
    <t>SAIPAN</t>
  </si>
  <si>
    <t>NORTHERN MARIANA ISLANDS</t>
  </si>
  <si>
    <t>https://www.usaspending.gov/#/award/ASST_NON_ERA0411_2001/</t>
  </si>
  <si>
    <t>ERA0466</t>
  </si>
  <si>
    <t>2 NORTH MAIN STREET SUITE 101</t>
  </si>
  <si>
    <t>GREENSBURG</t>
  </si>
  <si>
    <t>WESTMORELAND</t>
  </si>
  <si>
    <t>https://www.usaspending.gov/#/award/ASST_NON_ERA0466_2001/</t>
  </si>
  <si>
    <t>ERA0187</t>
  </si>
  <si>
    <t>ONE HAMILTON COUNTY SQUARE</t>
  </si>
  <si>
    <t>NOBLESVILLE</t>
  </si>
  <si>
    <t>https://www.usaspending.gov/#/award/ASST_NON_ERA0187_2001/</t>
  </si>
  <si>
    <t>ERA0179</t>
  </si>
  <si>
    <t>RUTHERFORD, COUNTY OF</t>
  </si>
  <si>
    <t>1 PUBLIC SQ, STE 101, HISTORIC</t>
  </si>
  <si>
    <t>MURFREESBORO</t>
  </si>
  <si>
    <t>RUTHERFORD</t>
  </si>
  <si>
    <t>https://www.usaspending.gov/#/award/ASST_NON_ERA0179_2001/</t>
  </si>
  <si>
    <t>ERA0264</t>
  </si>
  <si>
    <t>STANISLAUS, COUNTY OF</t>
  </si>
  <si>
    <t>1010 10TH STREET</t>
  </si>
  <si>
    <t>MODESTO</t>
  </si>
  <si>
    <t>STANISLAUS</t>
  </si>
  <si>
    <t>https://www.usaspending.gov/#/award/ASST_NON_ERA0264_2001/</t>
  </si>
  <si>
    <t>ERA0277</t>
  </si>
  <si>
    <t>SANTA ANA, CITY OF</t>
  </si>
  <si>
    <t>20 CIVIC CENTER PLAZA</t>
  </si>
  <si>
    <t>https://www.usaspending.gov/#/award/ASST_NON_ERA0277_2001/</t>
  </si>
  <si>
    <t>ERA0116</t>
  </si>
  <si>
    <t>CORPUS CHRISTI, CITY OF</t>
  </si>
  <si>
    <t>1201 LEOPARD ST., CORPUS CHRISTI, TX 78401</t>
  </si>
  <si>
    <t>CORPUS CHRISTI</t>
  </si>
  <si>
    <t>NUECES</t>
  </si>
  <si>
    <t>https://www.usaspending.gov/#/award/ASST_NON_ERA0116_2001/</t>
  </si>
  <si>
    <t>ERA0366</t>
  </si>
  <si>
    <t>3900 MAIN STREET</t>
  </si>
  <si>
    <t>https://www.usaspending.gov/#/award/ASST_NON_ERA0366_2001/</t>
  </si>
  <si>
    <t>ERA0305</t>
  </si>
  <si>
    <t>ARAPAHOE, COUNTY OF</t>
  </si>
  <si>
    <t>5334 S. PRINCE STREET</t>
  </si>
  <si>
    <t>LITTLETON</t>
  </si>
  <si>
    <t>https://www.usaspending.gov/#/award/ASST_NON_ERA0305_2001/</t>
  </si>
  <si>
    <t>ERA0279</t>
  </si>
  <si>
    <t>BOULDER, COUNTY OF</t>
  </si>
  <si>
    <t>PO BOX 471</t>
  </si>
  <si>
    <t>BOULDER</t>
  </si>
  <si>
    <t>https://www.usaspending.gov/#/award/ASST_NON_ERA0279_2001/</t>
  </si>
  <si>
    <t>ERA0280</t>
  </si>
  <si>
    <t>ISLIP, TOWN OF</t>
  </si>
  <si>
    <t>655 MAIN ST</t>
  </si>
  <si>
    <t>ISLIP</t>
  </si>
  <si>
    <t>https://www.usaspending.gov/#/award/ASST_NON_ERA0280_2001/</t>
  </si>
  <si>
    <t>ERA0249</t>
  </si>
  <si>
    <t>WELD, COUNTY OF</t>
  </si>
  <si>
    <t>1150 O STREET</t>
  </si>
  <si>
    <t>GREELEY</t>
  </si>
  <si>
    <t>WELD</t>
  </si>
  <si>
    <t>https://www.usaspending.gov/#/award/ASST_NON_ERA0249_2001/</t>
  </si>
  <si>
    <t>ERA0213</t>
  </si>
  <si>
    <t>HOWARD COUNTY OF MARYLAND (INC)</t>
  </si>
  <si>
    <t>3430 COURTHOUSE DRIVE</t>
  </si>
  <si>
    <t>ELLICOTT CITY</t>
  </si>
  <si>
    <t>HOWARD</t>
  </si>
  <si>
    <t>https://www.usaspending.gov/#/award/ASST_NON_ERA0213_2001/</t>
  </si>
  <si>
    <t>ERA0117</t>
  </si>
  <si>
    <t>HENDERSON, CITY OF</t>
  </si>
  <si>
    <t>240 S WATER ST</t>
  </si>
  <si>
    <t>HENDERSON</t>
  </si>
  <si>
    <t>https://www.usaspending.gov/#/award/ASST_NON_ERA0117_2001/</t>
  </si>
  <si>
    <t>ERA0461</t>
  </si>
  <si>
    <t>A.P. LUTALI EOB 2ND FLOOR</t>
  </si>
  <si>
    <t>PAGO PAGO</t>
  </si>
  <si>
    <t>WESTERN</t>
  </si>
  <si>
    <t>AMERICAN SAMOA</t>
  </si>
  <si>
    <t>https://www.usaspending.gov/#/award/ASST_NON_ERA0461_2001/</t>
  </si>
  <si>
    <t>ERA0192</t>
  </si>
  <si>
    <t>SPARTANBURG, COUNTY OF</t>
  </si>
  <si>
    <t>PO BOX 5666</t>
  </si>
  <si>
    <t>SPARTANBURG</t>
  </si>
  <si>
    <t>https://www.usaspending.gov/#/award/ASST_NON_ERA0192_2001/</t>
  </si>
  <si>
    <t>ERA0246</t>
  </si>
  <si>
    <t>200 EAST MAIN STREET</t>
  </si>
  <si>
    <t>LEXINGTON</t>
  </si>
  <si>
    <t>FAYETTE</t>
  </si>
  <si>
    <t>https://www.usaspending.gov/#/award/ASST_NON_ERA0246_2001/</t>
  </si>
  <si>
    <t>ERA0328</t>
  </si>
  <si>
    <t>ROCKLAND, COUNTY OF</t>
  </si>
  <si>
    <t>50 SANATORIUM ROAD, BLDG. L</t>
  </si>
  <si>
    <t>POMONA</t>
  </si>
  <si>
    <t>ROCKLAND</t>
  </si>
  <si>
    <t>https://www.usaspending.gov/#/award/ASST_NON_ERA0328_2001/</t>
  </si>
  <si>
    <t>ERA0303</t>
  </si>
  <si>
    <t>ESCAMBIA, COUNTY OF</t>
  </si>
  <si>
    <t>221 PALAFOX PLACE, SUITE 400</t>
  </si>
  <si>
    <t>PENSACOLA</t>
  </si>
  <si>
    <t>ESCAMBIA</t>
  </si>
  <si>
    <t>https://www.usaspending.gov/#/award/ASST_NON_ERA0303_2001/</t>
  </si>
  <si>
    <t>ERA0168</t>
  </si>
  <si>
    <t>LUZERNE, COUNTY OF (INC)</t>
  </si>
  <si>
    <t>200 NORTH RIVER STREET</t>
  </si>
  <si>
    <t>WILKES BARRE</t>
  </si>
  <si>
    <t>LUZERNE</t>
  </si>
  <si>
    <t>https://www.usaspending.gov/#/award/ASST_NON_ERA0168_2001/</t>
  </si>
  <si>
    <t>ERA0383</t>
  </si>
  <si>
    <t>DONA ANA, COUNTY OF</t>
  </si>
  <si>
    <t>845 N MOTEL BLVD</t>
  </si>
  <si>
    <t>LAS CRUCES</t>
  </si>
  <si>
    <t>DOÃ‘A ANA</t>
  </si>
  <si>
    <t>https://www.usaspending.gov/#/award/ASST_NON_ERA0383_2001/</t>
  </si>
  <si>
    <t>ERA0452</t>
  </si>
  <si>
    <t>P.O. BOX 97</t>
  </si>
  <si>
    <t>SACATON</t>
  </si>
  <si>
    <t>https://www.usaspending.gov/#/award/ASST_NON_ERA0452_2001/</t>
  </si>
  <si>
    <t>ERA0118</t>
  </si>
  <si>
    <t>STOCKTON, CITY OF</t>
  </si>
  <si>
    <t>400 EAST MAIN STREET</t>
  </si>
  <si>
    <t>https://www.usaspending.gov/#/award/ASST_NON_ERA0118_2001/</t>
  </si>
  <si>
    <t>ERA0171</t>
  </si>
  <si>
    <t>LORAIN, COUNTY OF</t>
  </si>
  <si>
    <t>226 MIDDLE AVENUE</t>
  </si>
  <si>
    <t>ELYRIA</t>
  </si>
  <si>
    <t>LORAIN</t>
  </si>
  <si>
    <t>https://www.usaspending.gov/#/award/ASST_NON_ERA0171_2001/</t>
  </si>
  <si>
    <t>ERA0457</t>
  </si>
  <si>
    <t>ROSEBUD SIOUX TRIBE</t>
  </si>
  <si>
    <t>PO BOX 69</t>
  </si>
  <si>
    <t>ROSEBUD</t>
  </si>
  <si>
    <t>TODD</t>
  </si>
  <si>
    <t>https://www.usaspending.gov/#/award/ASST_NON_ERA0457_2001/</t>
  </si>
  <si>
    <t>ERA0295</t>
  </si>
  <si>
    <t>SAINT PAUL MINNESOTA CITY OF (INC)</t>
  </si>
  <si>
    <t>15 WEST KELLOGG BLVD</t>
  </si>
  <si>
    <t>https://www.usaspending.gov/#/award/ASST_NON_ERA0295_2001/</t>
  </si>
  <si>
    <t>ERA0119</t>
  </si>
  <si>
    <t>MCHENRY, COUNTY OF</t>
  </si>
  <si>
    <t>2200 N. SEMINARY AVE</t>
  </si>
  <si>
    <t>WOODSTOCK</t>
  </si>
  <si>
    <t>MCHENRY</t>
  </si>
  <si>
    <t>https://www.usaspending.gov/#/award/ASST_NON_ERA0119_2001/</t>
  </si>
  <si>
    <t>ERA0409</t>
  </si>
  <si>
    <t>NORTHAMPTON, COUNTY OF</t>
  </si>
  <si>
    <t>669 WASHINGTON STREET</t>
  </si>
  <si>
    <t>EASTON</t>
  </si>
  <si>
    <t>NORTHAMPTON</t>
  </si>
  <si>
    <t>https://www.usaspending.gov/#/award/ASST_NON_ERA0409_2001/</t>
  </si>
  <si>
    <t>ERA0288</t>
  </si>
  <si>
    <t>801 PLUM STREET ROOM</t>
  </si>
  <si>
    <t>https://www.usaspending.gov/#/award/ASST_NON_ERA0288_2001/</t>
  </si>
  <si>
    <t>ERA0120</t>
  </si>
  <si>
    <t>COUNTY OF SPOKANE</t>
  </si>
  <si>
    <t>1116 W BROADWAY</t>
  </si>
  <si>
    <t>SPOKANE</t>
  </si>
  <si>
    <t>https://www.usaspending.gov/#/award/ASST_NON_ERA0120_2001/</t>
  </si>
  <si>
    <t>ERA0333</t>
  </si>
  <si>
    <t>ALBANY, COUNTY OF</t>
  </si>
  <si>
    <t>112 STATE STREET</t>
  </si>
  <si>
    <t>https://www.usaspending.gov/#/award/ASST_NON_ERA0333_2001/</t>
  </si>
  <si>
    <t>ERA0121</t>
  </si>
  <si>
    <t>1200 MARKET STREET - CITY HALL - ROOM 200</t>
  </si>
  <si>
    <t>ST. LOUIS (CITY)</t>
  </si>
  <si>
    <t>https://www.usaspending.gov/#/award/ASST_NON_ERA0121_2001/</t>
  </si>
  <si>
    <t>ERA0465</t>
  </si>
  <si>
    <t>GREENSBORO, CITY OF</t>
  </si>
  <si>
    <t>P.O. BOX 3136</t>
  </si>
  <si>
    <t>GREENSBORO</t>
  </si>
  <si>
    <t>GUILFORD</t>
  </si>
  <si>
    <t>https://www.usaspending.gov/#/award/ASST_NON_ERA0465_2001/</t>
  </si>
  <si>
    <t>ERA0122</t>
  </si>
  <si>
    <t>PITTSBURGH, CITY OF</t>
  </si>
  <si>
    <t>414 GRANT STREET</t>
  </si>
  <si>
    <t>https://www.usaspending.gov/#/award/ASST_NON_ERA0122_2001/</t>
  </si>
  <si>
    <t>ERA0253</t>
  </si>
  <si>
    <t>LEON, COUNTY OF</t>
  </si>
  <si>
    <t>301 S. MONROE STREET</t>
  </si>
  <si>
    <t>https://www.usaspending.gov/#/award/ASST_NON_ERA0253_2001/</t>
  </si>
  <si>
    <t>ERA0296</t>
  </si>
  <si>
    <t>OYSTER BAY, TOWN OF</t>
  </si>
  <si>
    <t>54 AUDREY AVENUE</t>
  </si>
  <si>
    <t>OYSTER BAY</t>
  </si>
  <si>
    <t>https://www.usaspending.gov/#/award/ASST_NON_ERA0296_2001/</t>
  </si>
  <si>
    <t>ERA0123</t>
  </si>
  <si>
    <t>CLAYTON, COUNTY OF</t>
  </si>
  <si>
    <t>112 SMITH ST</t>
  </si>
  <si>
    <t>JONESBORO</t>
  </si>
  <si>
    <t>CLAYTON</t>
  </si>
  <si>
    <t>https://www.usaspending.gov/#/award/ASST_NON_ERA0123_2001/</t>
  </si>
  <si>
    <t>ERA0293</t>
  </si>
  <si>
    <t>GREENE, COUNTY OF</t>
  </si>
  <si>
    <t>933 N ROBBERSON ST</t>
  </si>
  <si>
    <t>GREENE</t>
  </si>
  <si>
    <t>https://www.usaspending.gov/#/award/ASST_NON_ERA0293_2001/</t>
  </si>
  <si>
    <t>ERA0124</t>
  </si>
  <si>
    <t>THURSTON, COUNTY OF</t>
  </si>
  <si>
    <t>2000 LAKERIDGE DR.</t>
  </si>
  <si>
    <t>https://www.usaspending.gov/#/award/ASST_NON_ERA0124_2001/</t>
  </si>
  <si>
    <t>ERA0125</t>
  </si>
  <si>
    <t>DUTCHESS, COUNTY OF (INC)</t>
  </si>
  <si>
    <t>22 MARKET ST.</t>
  </si>
  <si>
    <t>POUGHKEEPSIE</t>
  </si>
  <si>
    <t>DUTCHESS</t>
  </si>
  <si>
    <t>https://www.usaspending.gov/#/award/ASST_NON_ERA0125_2001/</t>
  </si>
  <si>
    <t>ERA0126</t>
  </si>
  <si>
    <t>COUNTY OF CHATHAM</t>
  </si>
  <si>
    <t>124 BULL STREET</t>
  </si>
  <si>
    <t>SAVANNAH</t>
  </si>
  <si>
    <t>CHATHAM</t>
  </si>
  <si>
    <t>https://www.usaspending.gov/#/award/ASST_NON_ERA0126_2001/</t>
  </si>
  <si>
    <t>ERA0416</t>
  </si>
  <si>
    <t>GLOUCESTER, COUNTY OF</t>
  </si>
  <si>
    <t>2 SOUTH BROAD STREET</t>
  </si>
  <si>
    <t>WOODBURY</t>
  </si>
  <si>
    <t>GLOUCESTER</t>
  </si>
  <si>
    <t>https://www.usaspending.gov/#/award/ASST_NON_ERA0416_2001/</t>
  </si>
  <si>
    <t>ERA0291</t>
  </si>
  <si>
    <t>PLANO, CITY OF</t>
  </si>
  <si>
    <t>777 E. 15TH STREET</t>
  </si>
  <si>
    <t>PLANO</t>
  </si>
  <si>
    <t>https://www.usaspending.gov/#/award/ASST_NON_ERA0291_2001/</t>
  </si>
  <si>
    <t>ERA0267</t>
  </si>
  <si>
    <t>ORLANDO, CITY OF</t>
  </si>
  <si>
    <t>400 S ORANGE AVE, 7TH FL</t>
  </si>
  <si>
    <t>https://www.usaspending.gov/#/award/ASST_NON_ERA0267_2001/</t>
  </si>
  <si>
    <t>ERA0591</t>
  </si>
  <si>
    <t>50 WEST CHINATOWN STREET</t>
  </si>
  <si>
    <t>WHITERIVER</t>
  </si>
  <si>
    <t>NAVAJO</t>
  </si>
  <si>
    <t>https://www.usaspending.gov/#/award/ASST_NON_ERA0591_2001/</t>
  </si>
  <si>
    <t>ERA0127</t>
  </si>
  <si>
    <t>SHELBY, COUNTY OF</t>
  </si>
  <si>
    <t>160 NORTH MAIN STREET, 11TH FLOOR</t>
  </si>
  <si>
    <t>https://www.usaspending.gov/#/award/ASST_NON_ERA0127_2001/</t>
  </si>
  <si>
    <t>ERA0376</t>
  </si>
  <si>
    <t>DANE, COUNTY OF</t>
  </si>
  <si>
    <t>210 MARTIN LUTHER KING JR BLVD ROOM 425</t>
  </si>
  <si>
    <t>https://www.usaspending.gov/#/award/ASST_NON_ERA0376_2001/</t>
  </si>
  <si>
    <t>ERA0128</t>
  </si>
  <si>
    <t>IRVINE, CITY OF</t>
  </si>
  <si>
    <t>1 CIVIC CENTER PLAZA</t>
  </si>
  <si>
    <t>IRVINE</t>
  </si>
  <si>
    <t>https://www.usaspending.gov/#/award/ASST_NON_ERA0128_2001/</t>
  </si>
  <si>
    <t>ERA0129</t>
  </si>
  <si>
    <t>SAN LUIS OBISPO, COUNTY OF</t>
  </si>
  <si>
    <t>1055 MONTEREY STREET RM D430</t>
  </si>
  <si>
    <t>SAN LUIS OBISPO</t>
  </si>
  <si>
    <t>https://www.usaspending.gov/#/award/ASST_NON_ERA0129_2001/</t>
  </si>
  <si>
    <t>ERA0216</t>
  </si>
  <si>
    <t>CITY OF NEWARK, NEW JERSEY</t>
  </si>
  <si>
    <t>920 BROAD STREET, ROOM 218</t>
  </si>
  <si>
    <t>https://www.usaspending.gov/#/award/ASST_NON_ERA0216_2001/</t>
  </si>
  <si>
    <t>ERA0207</t>
  </si>
  <si>
    <t>101 CITY HALL PLAZA</t>
  </si>
  <si>
    <t>DURHAM</t>
  </si>
  <si>
    <t>https://www.usaspending.gov/#/award/ASST_NON_ERA0207_2001/</t>
  </si>
  <si>
    <t>ERA0189</t>
  </si>
  <si>
    <t>WINNEBAGO, COUNTY OF</t>
  </si>
  <si>
    <t>404 ELM STREET, ROOM 533</t>
  </si>
  <si>
    <t>ROCKFORD</t>
  </si>
  <si>
    <t>WINNEBAGO</t>
  </si>
  <si>
    <t>https://www.usaspending.gov/#/award/ASST_NON_ERA0189_2001/</t>
  </si>
  <si>
    <t>ERA0323</t>
  </si>
  <si>
    <t>BENTON, COUNTY OF</t>
  </si>
  <si>
    <t>215 E. CENTRAL AVENUE</t>
  </si>
  <si>
    <t>BENTONVILLE</t>
  </si>
  <si>
    <t>BENTON</t>
  </si>
  <si>
    <t>https://www.usaspending.gov/#/award/ASST_NON_ERA0323_2001/</t>
  </si>
  <si>
    <t>ERA0130</t>
  </si>
  <si>
    <t>DAUPHIN, COUNTY OF</t>
  </si>
  <si>
    <t>2 SOUTH 2ND STREET</t>
  </si>
  <si>
    <t>https://www.usaspending.gov/#/award/ASST_NON_ERA0130_2001/</t>
  </si>
  <si>
    <t>ERA0286</t>
  </si>
  <si>
    <t>COUNTY OF POLK</t>
  </si>
  <si>
    <t>111 COURT AVENUE</t>
  </si>
  <si>
    <t>https://www.usaspending.gov/#/award/ASST_NON_ERA0286_2001/</t>
  </si>
  <si>
    <t>ERA0266</t>
  </si>
  <si>
    <t>MERCED, COUNTY OF</t>
  </si>
  <si>
    <t>2222 M ST</t>
  </si>
  <si>
    <t>MERCED</t>
  </si>
  <si>
    <t>https://www.usaspending.gov/#/award/ASST_NON_ERA0266_2001/</t>
  </si>
  <si>
    <t>ERA0204</t>
  </si>
  <si>
    <t>COUNTY OF KITSAP</t>
  </si>
  <si>
    <t>614 DIVISION STREET MS-23</t>
  </si>
  <si>
    <t>PORT ORCHARD</t>
  </si>
  <si>
    <t>KITSAP</t>
  </si>
  <si>
    <t>https://www.usaspending.gov/#/award/ASST_NON_ERA0204_2001/</t>
  </si>
  <si>
    <t>ERA0131</t>
  </si>
  <si>
    <t>CHULA VISTA, CITY OF</t>
  </si>
  <si>
    <t>276 FOURTH AVENUE</t>
  </si>
  <si>
    <t>CHULA VISTA</t>
  </si>
  <si>
    <t>https://www.usaspending.gov/#/award/ASST_NON_ERA0131_2001/</t>
  </si>
  <si>
    <t>ERA0650</t>
  </si>
  <si>
    <t>1200 S.W. BOUNDARY ST.</t>
  </si>
  <si>
    <t>BROWNING</t>
  </si>
  <si>
    <t>GLACIER</t>
  </si>
  <si>
    <t>https://www.usaspending.gov/#/award/ASST_NON_ERA0650_2001/</t>
  </si>
  <si>
    <t>ERA0393</t>
  </si>
  <si>
    <t>TOLEDO, CITY OF</t>
  </si>
  <si>
    <t>ONE GOVERNMENT CENTER SUITE 1800</t>
  </si>
  <si>
    <t>TOLEDO</t>
  </si>
  <si>
    <t>LUCAS</t>
  </si>
  <si>
    <t>https://www.usaspending.gov/#/award/ASST_NON_ERA0393_2001/</t>
  </si>
  <si>
    <t>ERA0132</t>
  </si>
  <si>
    <t>ST. JOSEPH, COUNTY OF</t>
  </si>
  <si>
    <t>227 W. JEFFERSON BLVD</t>
  </si>
  <si>
    <t>SOUTH BEND</t>
  </si>
  <si>
    <t>ST. JOSEPH</t>
  </si>
  <si>
    <t>https://www.usaspending.gov/#/award/ASST_NON_ERA0132_2001/</t>
  </si>
  <si>
    <t>ERA0408</t>
  </si>
  <si>
    <t>OKLAHOMA, COUNTY OF</t>
  </si>
  <si>
    <t>320 ROBERT S. KERR AVE</t>
  </si>
  <si>
    <t>https://www.usaspending.gov/#/award/ASST_NON_ERA0408_2001/</t>
  </si>
  <si>
    <t>ERA0252</t>
  </si>
  <si>
    <t>ALACHUA, COUNTY OF</t>
  </si>
  <si>
    <t>12 SE 1ST ST.</t>
  </si>
  <si>
    <t>GAINESVILLE</t>
  </si>
  <si>
    <t>ALACHUA</t>
  </si>
  <si>
    <t>https://www.usaspending.gov/#/award/ASST_NON_ERA0252_2001/</t>
  </si>
  <si>
    <t>ERA0390</t>
  </si>
  <si>
    <t>SANTA CRUZ, COUNTY OF</t>
  </si>
  <si>
    <t>701 OCEAN STREET</t>
  </si>
  <si>
    <t>SANTA CRUZ</t>
  </si>
  <si>
    <t>https://www.usaspending.gov/#/award/ASST_NON_ERA0390_2001/</t>
  </si>
  <si>
    <t>ERA0298</t>
  </si>
  <si>
    <t>FORT WAYNE, CITY OF</t>
  </si>
  <si>
    <t>200 E. BERRY STREET</t>
  </si>
  <si>
    <t>FORT WAYNE</t>
  </si>
  <si>
    <t>ALLEN</t>
  </si>
  <si>
    <t>https://www.usaspending.gov/#/award/ASST_NON_ERA0298_2001/</t>
  </si>
  <si>
    <t>ERA0702</t>
  </si>
  <si>
    <t>P.O. BOX 123</t>
  </si>
  <si>
    <t>KYKOTSMOVI VILLAGE</t>
  </si>
  <si>
    <t>https://www.usaspending.gov/#/award/ASST_NON_ERA0702_2001/</t>
  </si>
  <si>
    <t>ERA0398</t>
  </si>
  <si>
    <t>154 W 9TH STREET 4TH FLOOR</t>
  </si>
  <si>
    <t>https://www.usaspending.gov/#/award/ASST_NON_ERA0398_2001/</t>
  </si>
  <si>
    <t>ERA0133</t>
  </si>
  <si>
    <t>ST PETERSBURG, CITY OF</t>
  </si>
  <si>
    <t>175 5TH STREET NORTH</t>
  </si>
  <si>
    <t>SAINT PETERSBURG</t>
  </si>
  <si>
    <t>https://www.usaspending.gov/#/award/ASST_NON_ERA0133_2001/</t>
  </si>
  <si>
    <t>ERA0367</t>
  </si>
  <si>
    <t>ST. JOHNS, COUNTY OF</t>
  </si>
  <si>
    <t>500 SAN SEBASTIAN VIEW</t>
  </si>
  <si>
    <t>SAINT AUGUSTINE</t>
  </si>
  <si>
    <t>ST. JOHNS</t>
  </si>
  <si>
    <t>https://www.usaspending.gov/#/award/ASST_NON_ERA0367_2001/</t>
  </si>
  <si>
    <t>ERA0134</t>
  </si>
  <si>
    <t>CHANDLER, CITY OF</t>
  </si>
  <si>
    <t>235 S ARIZONA AVE</t>
  </si>
  <si>
    <t>CHANDLER</t>
  </si>
  <si>
    <t>https://www.usaspending.gov/#/award/ASST_NON_ERA0134_2001/</t>
  </si>
  <si>
    <t>ERA0230</t>
  </si>
  <si>
    <t>LAREDO, CITY OF</t>
  </si>
  <si>
    <t>1110 HOUSTON STREET</t>
  </si>
  <si>
    <t>LAREDO</t>
  </si>
  <si>
    <t>WEBB</t>
  </si>
  <si>
    <t>https://www.usaspending.gov/#/award/ASST_NON_ERA0230_2001/</t>
  </si>
  <si>
    <t>ERA0135</t>
  </si>
  <si>
    <t>BROWN, COUNTY OF</t>
  </si>
  <si>
    <t>305 E. WALNUT ST</t>
  </si>
  <si>
    <t>GREEN BAY</t>
  </si>
  <si>
    <t>BROWN</t>
  </si>
  <si>
    <t>https://www.usaspending.gov/#/award/ASST_NON_ERA0135_2001/</t>
  </si>
  <si>
    <t>ERA0136</t>
  </si>
  <si>
    <t>BUNCOMBE, COUNTY OF</t>
  </si>
  <si>
    <t>PO BOX 7526</t>
  </si>
  <si>
    <t>ASHEVILLE</t>
  </si>
  <si>
    <t>BUNCOMBE</t>
  </si>
  <si>
    <t>https://www.usaspending.gov/#/award/ASST_NON_ERA0136_2001/</t>
  </si>
  <si>
    <t>ERA0324</t>
  </si>
  <si>
    <t>ATLANTIC, COUNTY OF</t>
  </si>
  <si>
    <t>1333 ATLANTIC AVENUE</t>
  </si>
  <si>
    <t>ATLANTIC CITY</t>
  </si>
  <si>
    <t>ATLANTIC</t>
  </si>
  <si>
    <t>https://www.usaspending.gov/#/award/ASST_NON_ERA0324_2001/</t>
  </si>
  <si>
    <t>ERA0419</t>
  </si>
  <si>
    <t>14949 62ND ST. NORTH PO BOX 3804</t>
  </si>
  <si>
    <t>STILLWATER</t>
  </si>
  <si>
    <t>https://www.usaspending.gov/#/award/ASST_NON_ERA0419_2001/</t>
  </si>
  <si>
    <t>ERA0180</t>
  </si>
  <si>
    <t>LUBBOCK, CITY OF</t>
  </si>
  <si>
    <t>PO BOX 2000</t>
  </si>
  <si>
    <t>LUBBOCK</t>
  </si>
  <si>
    <t>https://www.usaspending.gov/#/award/ASST_NON_ERA0180_2001/</t>
  </si>
  <si>
    <t>ERA0426</t>
  </si>
  <si>
    <t>JERSEY CITY, CITY OF</t>
  </si>
  <si>
    <t>280 GROVE ST</t>
  </si>
  <si>
    <t>https://www.usaspending.gov/#/award/ASST_NON_ERA0426_2001/</t>
  </si>
  <si>
    <t>ERA0427</t>
  </si>
  <si>
    <t>130 HILLSBORO AVENUE</t>
  </si>
  <si>
    <t>EDWARDSVILLE</t>
  </si>
  <si>
    <t>https://www.usaspending.gov/#/award/ASST_NON_ERA0427_2001/</t>
  </si>
  <si>
    <t>ERA0137</t>
  </si>
  <si>
    <t>1130 BLUFFS PARKWAY</t>
  </si>
  <si>
    <t>https://www.usaspending.gov/#/award/ASST_NON_ERA0137_2001/</t>
  </si>
  <si>
    <t>ERA0405</t>
  </si>
  <si>
    <t>RENO, CITY OF</t>
  </si>
  <si>
    <t>PO BOX 1900</t>
  </si>
  <si>
    <t>RENO</t>
  </si>
  <si>
    <t>WASHOE</t>
  </si>
  <si>
    <t>https://www.usaspending.gov/#/award/ASST_NON_ERA0405_2001/</t>
  </si>
  <si>
    <t>ERA0225</t>
  </si>
  <si>
    <t>PARISH OF ST TAMMANY</t>
  </si>
  <si>
    <t>21490 KOOP DRIVE</t>
  </si>
  <si>
    <t>MANDEVILLE</t>
  </si>
  <si>
    <t>ST. TAMMANY</t>
  </si>
  <si>
    <t>https://www.usaspending.gov/#/award/ASST_NON_ERA0225_2001/</t>
  </si>
  <si>
    <t>ERA0259</t>
  </si>
  <si>
    <t>MADISON, CITY OF</t>
  </si>
  <si>
    <t>210 MARTIN LUTHER KING JR. BLVD.</t>
  </si>
  <si>
    <t>https://www.usaspending.gov/#/award/ASST_NON_ERA0259_2001/</t>
  </si>
  <si>
    <t>ERA0244</t>
  </si>
  <si>
    <t>FREDERICK, COUNTY OF</t>
  </si>
  <si>
    <t>12 EAST CHURCH STREET</t>
  </si>
  <si>
    <t>FREDERICK</t>
  </si>
  <si>
    <t>https://www.usaspending.gov/#/award/ASST_NON_ERA0244_2001/</t>
  </si>
  <si>
    <t>ERA0318</t>
  </si>
  <si>
    <t>MC LENNAN, COUNTY OF</t>
  </si>
  <si>
    <t>501 WASHINGTON AVE.</t>
  </si>
  <si>
    <t>WACO</t>
  </si>
  <si>
    <t>MCLENNAN</t>
  </si>
  <si>
    <t>https://www.usaspending.gov/#/award/ASST_NON_ERA0318_2001/</t>
  </si>
  <si>
    <t>ERA0389</t>
  </si>
  <si>
    <t>GILBERT, TOWN OF</t>
  </si>
  <si>
    <t>50 E CIVIC CENTER DR</t>
  </si>
  <si>
    <t>GILBERT</t>
  </si>
  <si>
    <t>https://www.usaspending.gov/#/award/ASST_NON_ERA0389_2001/</t>
  </si>
  <si>
    <t>ERA0287</t>
  </si>
  <si>
    <t>COUNTY OF TULSA</t>
  </si>
  <si>
    <t>500 S DENVER AVE</t>
  </si>
  <si>
    <t>https://www.usaspending.gov/#/award/ASST_NON_ERA0287_2001/</t>
  </si>
  <si>
    <t>ERA0138</t>
  </si>
  <si>
    <t>MARIN, COUNTY OF</t>
  </si>
  <si>
    <t>3501 CIVIC CENTER DRIVE, SUITE 308</t>
  </si>
  <si>
    <t>SAN RAFAEL</t>
  </si>
  <si>
    <t>MARIN</t>
  </si>
  <si>
    <t>https://www.usaspending.gov/#/award/ASST_NON_ERA0138_2001/</t>
  </si>
  <si>
    <t>ERA0212</t>
  </si>
  <si>
    <t>GLENDALE, CITY OF</t>
  </si>
  <si>
    <t>5850 W. GLENDALE AVENUE, SUITE B63</t>
  </si>
  <si>
    <t>GLENDALE</t>
  </si>
  <si>
    <t>https://www.usaspending.gov/#/award/ASST_NON_ERA0212_2001/</t>
  </si>
  <si>
    <t>ERA0341</t>
  </si>
  <si>
    <t>NORTH LAS VEGAS, CITY OF</t>
  </si>
  <si>
    <t>2250 LAS VEGAS BLVD N</t>
  </si>
  <si>
    <t>NORTH LAS VEGAS</t>
  </si>
  <si>
    <t>https://www.usaspending.gov/#/award/ASST_NON_ERA0341_2001/</t>
  </si>
  <si>
    <t>ERA0224</t>
  </si>
  <si>
    <t>HARFORD, COUNTY OF</t>
  </si>
  <si>
    <t>220 SOUTH MAIN STREET</t>
  </si>
  <si>
    <t>BEL AIR</t>
  </si>
  <si>
    <t>HARFORD</t>
  </si>
  <si>
    <t>https://www.usaspending.gov/#/award/ASST_NON_ERA0224_2001/</t>
  </si>
  <si>
    <t>ERA0219</t>
  </si>
  <si>
    <t>1149 PEARL, 7TH FLOOR</t>
  </si>
  <si>
    <t>BEAUMONT</t>
  </si>
  <si>
    <t>https://www.usaspending.gov/#/award/ASST_NON_ERA0219_2001/</t>
  </si>
  <si>
    <t>ERA0191</t>
  </si>
  <si>
    <t>SUFFOLK, COUNTY OF</t>
  </si>
  <si>
    <t>100 VETERANS MEMORIAL HWY</t>
  </si>
  <si>
    <t>HAUPPAUGE</t>
  </si>
  <si>
    <t>https://www.usaspending.gov/#/award/ASST_NON_ERA0191_2001/</t>
  </si>
  <si>
    <t>ERA0275</t>
  </si>
  <si>
    <t>BUFFALO, CITY OF</t>
  </si>
  <si>
    <t>65 NIAGARA SQUARE</t>
  </si>
  <si>
    <t>https://www.usaspending.gov/#/award/ASST_NON_ERA0275_2001/</t>
  </si>
  <si>
    <t>ERA0467</t>
  </si>
  <si>
    <t>YAKIMA, COUNTY OF</t>
  </si>
  <si>
    <t>128 N 2ND STREET</t>
  </si>
  <si>
    <t>YAKIMA</t>
  </si>
  <si>
    <t>https://www.usaspending.gov/#/award/ASST_NON_ERA0467_2001/</t>
  </si>
  <si>
    <t>ERA0199</t>
  </si>
  <si>
    <t>CUMBERLAND, COUNTY OF</t>
  </si>
  <si>
    <t>1 COURTHOUSE SQUARE</t>
  </si>
  <si>
    <t>CARLISLE</t>
  </si>
  <si>
    <t>CUMBERLAND</t>
  </si>
  <si>
    <t>https://www.usaspending.gov/#/award/ASST_NON_ERA0199_2001/</t>
  </si>
  <si>
    <t>ERA0629</t>
  </si>
  <si>
    <t>611 S. CAMAS AVE</t>
  </si>
  <si>
    <t>WAPATO</t>
  </si>
  <si>
    <t>https://www.usaspending.gov/#/award/ASST_NON_ERA0629_2001/</t>
  </si>
  <si>
    <t>ERA0313</t>
  </si>
  <si>
    <t>WINSTON-SALEM, CITY OF</t>
  </si>
  <si>
    <t>101 N. MAIN STREET</t>
  </si>
  <si>
    <t>WINSTON SALEM</t>
  </si>
  <si>
    <t>FORSYTH</t>
  </si>
  <si>
    <t>https://www.usaspending.gov/#/award/ASST_NON_ERA0313_2001/</t>
  </si>
  <si>
    <t>ERA0139</t>
  </si>
  <si>
    <t>COUNTY OF FORSYTH</t>
  </si>
  <si>
    <t>110 EAST MAIN STREET, SUITE 255</t>
  </si>
  <si>
    <t>CUMMING</t>
  </si>
  <si>
    <t>https://www.usaspending.gov/#/award/ASST_NON_ERA0139_2001/</t>
  </si>
  <si>
    <t>ERA0140</t>
  </si>
  <si>
    <t>EL PASO, COUNTY OF</t>
  </si>
  <si>
    <t>200 S. CASCADE AVE, STE 150</t>
  </si>
  <si>
    <t>https://www.usaspending.gov/#/award/ASST_NON_ERA0140_2001/</t>
  </si>
  <si>
    <t>ERA0194</t>
  </si>
  <si>
    <t>705 W. UNIVERSITY AVE</t>
  </si>
  <si>
    <t>LAFAYETTE</t>
  </si>
  <si>
    <t>https://www.usaspending.gov/#/award/ASST_NON_ERA0194_2001/</t>
  </si>
  <si>
    <t>ERA0582</t>
  </si>
  <si>
    <t>GUILFORD, COUNTY OF</t>
  </si>
  <si>
    <t>PO BOX 3388</t>
  </si>
  <si>
    <t>https://www.usaspending.gov/#/award/ASST_NON_ERA0582_2001/</t>
  </si>
  <si>
    <t>ERA0255</t>
  </si>
  <si>
    <t>RAMSEY, COUNTY OF</t>
  </si>
  <si>
    <t>https://www.usaspending.gov/#/award/ASST_NON_ERA0255_2001/</t>
  </si>
  <si>
    <t>ERA0169</t>
  </si>
  <si>
    <t>GARLAND, CITY OF</t>
  </si>
  <si>
    <t>PO BOX 469002</t>
  </si>
  <si>
    <t>GARLAND</t>
  </si>
  <si>
    <t>https://www.usaspending.gov/#/award/ASST_NON_ERA0169_2001/</t>
  </si>
  <si>
    <t>ERA0178</t>
  </si>
  <si>
    <t>IRVING, CITY OF</t>
  </si>
  <si>
    <t>825 W IRVING BLVD</t>
  </si>
  <si>
    <t>IRVING</t>
  </si>
  <si>
    <t>https://www.usaspending.gov/#/award/ASST_NON_ERA0178_2001/</t>
  </si>
  <si>
    <t>ERA0141</t>
  </si>
  <si>
    <t>500 N MAIN STREET</t>
  </si>
  <si>
    <t>https://www.usaspending.gov/#/award/ASST_NON_ERA0141_2001/</t>
  </si>
  <si>
    <t>ERA0297</t>
  </si>
  <si>
    <t>FREMONT, CITY OF</t>
  </si>
  <si>
    <t>3300 CAPITOL AVENUE</t>
  </si>
  <si>
    <t>FREMONT</t>
  </si>
  <si>
    <t>https://www.usaspending.gov/#/award/ASST_NON_ERA0297_2001/</t>
  </si>
  <si>
    <t>ERA0142</t>
  </si>
  <si>
    <t>280 NORTH COLLEGE</t>
  </si>
  <si>
    <t>FAYETTEVILLE</t>
  </si>
  <si>
    <t>https://www.usaspending.gov/#/award/ASST_NON_ERA0142_2001/</t>
  </si>
  <si>
    <t>ERA0412</t>
  </si>
  <si>
    <t>CADDO, PARISH OF</t>
  </si>
  <si>
    <t>P.O. BOX 1127</t>
  </si>
  <si>
    <t>SHREVEPORT</t>
  </si>
  <si>
    <t>CADDO</t>
  </si>
  <si>
    <t>https://www.usaspending.gov/#/award/ASST_NON_ERA0412_2001/</t>
  </si>
  <si>
    <t>ERA0227</t>
  </si>
  <si>
    <t>YAVAPAI, COUNTY OF</t>
  </si>
  <si>
    <t>1015 FAIR STREET</t>
  </si>
  <si>
    <t>PRESCOTT</t>
  </si>
  <si>
    <t>YAVAPAI</t>
  </si>
  <si>
    <t>https://www.usaspending.gov/#/award/ASST_NON_ERA0227_2001/</t>
  </si>
  <si>
    <t>ERA0429</t>
  </si>
  <si>
    <t>NEW HANOVER, COUNTY OF</t>
  </si>
  <si>
    <t>230 GOVERNMENT CENTER DRIVE SUITE 165</t>
  </si>
  <si>
    <t>WILMINGTON</t>
  </si>
  <si>
    <t>NEW HANOVER</t>
  </si>
  <si>
    <t>https://www.usaspending.gov/#/award/ASST_NON_ERA0429_2001/</t>
  </si>
  <si>
    <t>ERA0211</t>
  </si>
  <si>
    <t>HENRY, COUNTY OF</t>
  </si>
  <si>
    <t>140 HENRY PARKWAY</t>
  </si>
  <si>
    <t>MCDONOUGH</t>
  </si>
  <si>
    <t>HENRY</t>
  </si>
  <si>
    <t>https://www.usaspending.gov/#/award/ASST_NON_ERA0211_2001/</t>
  </si>
  <si>
    <t>ERA0450</t>
  </si>
  <si>
    <t>501 PALM AVENUE GRANTS DEPARTMENT</t>
  </si>
  <si>
    <t>HIALEAH</t>
  </si>
  <si>
    <t>https://www.usaspending.gov/#/award/ASST_NON_ERA0450_2001/</t>
  </si>
  <si>
    <t>ERA0399</t>
  </si>
  <si>
    <t>SMITH, COUNTY OF</t>
  </si>
  <si>
    <t>200 EAST FERGUSON SUITE 100</t>
  </si>
  <si>
    <t>TYLER</t>
  </si>
  <si>
    <t>SMITH</t>
  </si>
  <si>
    <t>https://www.usaspending.gov/#/award/ASST_NON_ERA0399_2001/</t>
  </si>
  <si>
    <t>ERA0372</t>
  </si>
  <si>
    <t>HINDS, COUNTY OF</t>
  </si>
  <si>
    <t>316 S PRESIDENT STREET</t>
  </si>
  <si>
    <t>https://www.usaspending.gov/#/award/ASST_NON_ERA0372_2001/</t>
  </si>
  <si>
    <t>ERA0281</t>
  </si>
  <si>
    <t>COUNTY OF WARREN</t>
  </si>
  <si>
    <t>406 JUSTICE DRIVE</t>
  </si>
  <si>
    <t>LEBANON</t>
  </si>
  <si>
    <t>WARREN</t>
  </si>
  <si>
    <t>https://www.usaspending.gov/#/award/ASST_NON_ERA0281_2001/</t>
  </si>
  <si>
    <t>ERA0218</t>
  </si>
  <si>
    <t>HAYS, COUNTY OF</t>
  </si>
  <si>
    <t>712 S. STAGECOACH TRAIL, STE. 1094</t>
  </si>
  <si>
    <t>SAN MARCOS</t>
  </si>
  <si>
    <t>HAYS</t>
  </si>
  <si>
    <t>https://www.usaspending.gov/#/award/ASST_NON_ERA0218_2001/</t>
  </si>
  <si>
    <t>ERA0665</t>
  </si>
  <si>
    <t>1333 92ND ST PO BOX 769</t>
  </si>
  <si>
    <t>FORT YATES</t>
  </si>
  <si>
    <t>SIOUX</t>
  </si>
  <si>
    <t>https://www.usaspending.gov/#/award/ASST_NON_ERA0665_2001/</t>
  </si>
  <si>
    <t>ERA0232</t>
  </si>
  <si>
    <t>BRAZOS, COUNTY OF</t>
  </si>
  <si>
    <t>200 SOUTH TEXAS AVENUE</t>
  </si>
  <si>
    <t>BRYAN</t>
  </si>
  <si>
    <t>BRAZOS</t>
  </si>
  <si>
    <t>https://www.usaspending.gov/#/award/ASST_NON_ERA0232_2001/</t>
  </si>
  <si>
    <t>ERA0143</t>
  </si>
  <si>
    <t>509 GIRARD STREET</t>
  </si>
  <si>
    <t>BELLINGHAM</t>
  </si>
  <si>
    <t>WHATCOM</t>
  </si>
  <si>
    <t>https://www.usaspending.gov/#/award/ASST_NON_ERA0143_2001/</t>
  </si>
  <si>
    <t>ERA0239</t>
  </si>
  <si>
    <t>BERKELEY, COUNTY OF</t>
  </si>
  <si>
    <t>1003 HIGHWAY 52, PO BOX 6122</t>
  </si>
  <si>
    <t>MONCKS CORNER</t>
  </si>
  <si>
    <t>BERKELEY</t>
  </si>
  <si>
    <t>https://www.usaspending.gov/#/award/ASST_NON_ERA0239_2001/</t>
  </si>
  <si>
    <t>ERA0388</t>
  </si>
  <si>
    <t>105 MAIN STREET</t>
  </si>
  <si>
    <t>PAINESVILLE</t>
  </si>
  <si>
    <t>https://www.usaspending.gov/#/award/ASST_NON_ERA0388_2001/</t>
  </si>
  <si>
    <t>ERA0245</t>
  </si>
  <si>
    <t>NORTH HEMPSTEAD, TOWN OF</t>
  </si>
  <si>
    <t>220 PLANDOME RD</t>
  </si>
  <si>
    <t>MANHASSET</t>
  </si>
  <si>
    <t>https://www.usaspending.gov/#/award/ASST_NON_ERA0245_2001/</t>
  </si>
  <si>
    <t>ERA0200</t>
  </si>
  <si>
    <t>MAHONING COUNTY, THE</t>
  </si>
  <si>
    <t>21 W. BOARDMAN ST. STE. 200</t>
  </si>
  <si>
    <t>YOUNGSTOWN</t>
  </si>
  <si>
    <t>MAHONING</t>
  </si>
  <si>
    <t>https://www.usaspending.gov/#/award/ASST_NON_ERA0200_2001/</t>
  </si>
  <si>
    <t>ERA0309</t>
  </si>
  <si>
    <t>SARATOGA, COUNTY OF</t>
  </si>
  <si>
    <t>152 WEST HIGH STREET</t>
  </si>
  <si>
    <t>BALLSTON SPA</t>
  </si>
  <si>
    <t>SARATOGA</t>
  </si>
  <si>
    <t>https://www.usaspending.gov/#/award/ASST_NON_ERA0309_2001/</t>
  </si>
  <si>
    <t>ERA0319</t>
  </si>
  <si>
    <t>101 S LAWRENCE ST</t>
  </si>
  <si>
    <t>https://www.usaspending.gov/#/award/ASST_NON_ERA0319_2001/</t>
  </si>
  <si>
    <t>ERA0332</t>
  </si>
  <si>
    <t>ONEIDA, COUNTY OF</t>
  </si>
  <si>
    <t>800 PARK AVENUE</t>
  </si>
  <si>
    <t>UTICA</t>
  </si>
  <si>
    <t>ONEIDA</t>
  </si>
  <si>
    <t>https://www.usaspending.gov/#/award/ASST_NON_ERA0332_2001/</t>
  </si>
  <si>
    <t>ERA0144</t>
  </si>
  <si>
    <t>MECKLENBURG, COUNTY OF</t>
  </si>
  <si>
    <t>700 EAST 4TH STREET 4TH FLOOR</t>
  </si>
  <si>
    <t>https://www.usaspending.gov/#/award/ASST_NON_ERA0144_2001/</t>
  </si>
  <si>
    <t>ERA0311</t>
  </si>
  <si>
    <t>GASTON COUNTY</t>
  </si>
  <si>
    <t>PO BOX 1578</t>
  </si>
  <si>
    <t>GASTONIA</t>
  </si>
  <si>
    <t>GASTON</t>
  </si>
  <si>
    <t>https://www.usaspending.gov/#/award/ASST_NON_ERA0311_2001/</t>
  </si>
  <si>
    <t>ERA0433</t>
  </si>
  <si>
    <t>729 MAPLE STREET</t>
  </si>
  <si>
    <t>https://www.usaspending.gov/#/award/ASST_NON_ERA0433_2001/</t>
  </si>
  <si>
    <t>ERA0145</t>
  </si>
  <si>
    <t>SPOKANE, CITY OF</t>
  </si>
  <si>
    <t>808 W SPOKANE FALLS BLVD</t>
  </si>
  <si>
    <t>https://www.usaspending.gov/#/award/ASST_NON_ERA0145_2001/</t>
  </si>
  <si>
    <t>ERA0686</t>
  </si>
  <si>
    <t>CHEYENNE RIVER SIOUX TRIBE</t>
  </si>
  <si>
    <t>401 OWOHE NUPA DRIVE</t>
  </si>
  <si>
    <t>EAGLE BUTTE</t>
  </si>
  <si>
    <t>DEWEY</t>
  </si>
  <si>
    <t>https://www.usaspending.gov/#/award/ASST_NON_ERA0686_2001/</t>
  </si>
  <si>
    <t>ERA0322</t>
  </si>
  <si>
    <t>BALDWIN, COUNTY OF</t>
  </si>
  <si>
    <t>312 COURTHOUSE SQUARE, SUITE 12</t>
  </si>
  <si>
    <t>BAY MINETTE</t>
  </si>
  <si>
    <t>BALDWIN</t>
  </si>
  <si>
    <t>https://www.usaspending.gov/#/award/ASST_NON_ERA0322_2001/</t>
  </si>
  <si>
    <t>ERA0220</t>
  </si>
  <si>
    <t>PO BOX 1366</t>
  </si>
  <si>
    <t>GREEN COVE SPRINGS</t>
  </si>
  <si>
    <t>CLAY</t>
  </si>
  <si>
    <t>https://www.usaspending.gov/#/award/ASST_NON_ERA0220_2001/</t>
  </si>
  <si>
    <t>ERA0146</t>
  </si>
  <si>
    <t>TACOMA, CITY OF</t>
  </si>
  <si>
    <t>747 MARKET STREET</t>
  </si>
  <si>
    <t>https://www.usaspending.gov/#/award/ASST_NON_ERA0146_2001/</t>
  </si>
  <si>
    <t>ERA0371</t>
  </si>
  <si>
    <t>BATON ROUGE, CITY OF</t>
  </si>
  <si>
    <t>222 ST LOUIS ST. 3RD FLOOR</t>
  </si>
  <si>
    <t>https://www.usaspending.gov/#/award/ASST_NON_ERA0371_2001/</t>
  </si>
  <si>
    <t>ERA0274</t>
  </si>
  <si>
    <t>WASHOE, COUNTY OF</t>
  </si>
  <si>
    <t>1001E. 9TH STREET</t>
  </si>
  <si>
    <t>https://www.usaspending.gov/#/award/ASST_NON_ERA0274_2001/</t>
  </si>
  <si>
    <t>ERA0265</t>
  </si>
  <si>
    <t>YOLO, COUNTY OF</t>
  </si>
  <si>
    <t>WOODLAND</t>
  </si>
  <si>
    <t>YOLO</t>
  </si>
  <si>
    <t>https://www.usaspending.gov/#/award/ASST_NON_ERA0265_2001/</t>
  </si>
  <si>
    <t>ERA0147</t>
  </si>
  <si>
    <t>CABARRUS, COUNTY OF</t>
  </si>
  <si>
    <t>65 CHURCH STREET S.</t>
  </si>
  <si>
    <t>CABARRUS</t>
  </si>
  <si>
    <t>https://www.usaspending.gov/#/award/ASST_NON_ERA0147_2001/</t>
  </si>
  <si>
    <t>ERA0237</t>
  </si>
  <si>
    <t>BUTTE, COUNTY OF</t>
  </si>
  <si>
    <t>25 COUNTY CENTER DRIVE, SUITE 200</t>
  </si>
  <si>
    <t>OROVILLE</t>
  </si>
  <si>
    <t>BUTTE</t>
  </si>
  <si>
    <t>https://www.usaspending.gov/#/award/ASST_NON_ERA0237_2001/</t>
  </si>
  <si>
    <t>ERA0148</t>
  </si>
  <si>
    <t>YUMA, COUNTY OF</t>
  </si>
  <si>
    <t>198 S. MAIN STREET</t>
  </si>
  <si>
    <t>YUMA</t>
  </si>
  <si>
    <t>https://www.usaspending.gov/#/award/ASST_NON_ERA0148_2001/</t>
  </si>
  <si>
    <t>ERA0403</t>
  </si>
  <si>
    <t>MOHAVE, COUNTY OF</t>
  </si>
  <si>
    <t>700 W BEALE ST</t>
  </si>
  <si>
    <t>KINGMAN</t>
  </si>
  <si>
    <t>MOHAVE</t>
  </si>
  <si>
    <t>https://www.usaspending.gov/#/award/ASST_NON_ERA0403_2001/</t>
  </si>
  <si>
    <t>ERA0174</t>
  </si>
  <si>
    <t>CLEVELAND, COUNTY OF</t>
  </si>
  <si>
    <t>201 S. JONES, SUITE 260</t>
  </si>
  <si>
    <t>NORMAN</t>
  </si>
  <si>
    <t>https://www.usaspending.gov/#/award/ASST_NON_ERA0174_2001/</t>
  </si>
  <si>
    <t>ERA0301</t>
  </si>
  <si>
    <t>SAN BERNARDINO, CALIFORNIA, CITY OF</t>
  </si>
  <si>
    <t>290 N. D STREET</t>
  </si>
  <si>
    <t>https://www.usaspending.gov/#/award/ASST_NON_ERA0301_2001/</t>
  </si>
  <si>
    <t>ERA0223</t>
  </si>
  <si>
    <t>DES MOINES, CITY OF</t>
  </si>
  <si>
    <t>602 ROBERT D. RAY DRIVE</t>
  </si>
  <si>
    <t>https://www.usaspending.gov/#/award/ASST_NON_ERA0223_2001/</t>
  </si>
  <si>
    <t>ERA0325</t>
  </si>
  <si>
    <t>MODESTO, CITY OF (INC)</t>
  </si>
  <si>
    <t>1010 10TH STREET STE 3100</t>
  </si>
  <si>
    <t>https://www.usaspending.gov/#/award/ASST_NON_ERA0325_2001/</t>
  </si>
  <si>
    <t>ERA0149</t>
  </si>
  <si>
    <t>FAYETTEVILLE, CITY OF</t>
  </si>
  <si>
    <t>433 HAY ST.</t>
  </si>
  <si>
    <t>https://www.usaspending.gov/#/award/ASST_NON_ERA0149_2001/</t>
  </si>
  <si>
    <t>ERA0150</t>
  </si>
  <si>
    <t>FONTANA, CITY OF</t>
  </si>
  <si>
    <t>8353 SIERRA AVE</t>
  </si>
  <si>
    <t>FONTANA</t>
  </si>
  <si>
    <t>https://www.usaspending.gov/#/award/ASST_NON_ERA0150_2001/</t>
  </si>
  <si>
    <t>ERA0151</t>
  </si>
  <si>
    <t>COUNTY OF OKALOOSA</t>
  </si>
  <si>
    <t>1250 NORTH EGLIN PARKWAY, SUITE 102</t>
  </si>
  <si>
    <t>SHALIMAR</t>
  </si>
  <si>
    <t>OKALOOSA</t>
  </si>
  <si>
    <t>https://www.usaspending.gov/#/award/ASST_NON_ERA0151_2001/</t>
  </si>
  <si>
    <t>ERA0351</t>
  </si>
  <si>
    <t>MORENO VALLEY, CITY OF</t>
  </si>
  <si>
    <t>14177 FREDERICK STREET</t>
  </si>
  <si>
    <t>MORENO VALLEY</t>
  </si>
  <si>
    <t>https://www.usaspending.gov/#/award/ASST_NON_ERA0351_2001/</t>
  </si>
  <si>
    <t>ERA0414</t>
  </si>
  <si>
    <t>SANTA CLARITA CITY OF</t>
  </si>
  <si>
    <t>23920 VALENCIA BLVD SUITE 300</t>
  </si>
  <si>
    <t>VALENCIA</t>
  </si>
  <si>
    <t>https://www.usaspending.gov/#/award/ASST_NON_ERA0414_2001/</t>
  </si>
  <si>
    <t>ERA0152</t>
  </si>
  <si>
    <t>JOHNSTON, COUNTY OF</t>
  </si>
  <si>
    <t>207 EAST JOHNSTON STREET</t>
  </si>
  <si>
    <t>SMITHFIELD</t>
  </si>
  <si>
    <t>JOHNSTON</t>
  </si>
  <si>
    <t>https://www.usaspending.gov/#/award/ASST_NON_ERA0152_2001/</t>
  </si>
  <si>
    <t>ERA0374</t>
  </si>
  <si>
    <t>COUNTY OF HARRISON</t>
  </si>
  <si>
    <t>P.O. DRAWER CC</t>
  </si>
  <si>
    <t>GULFPORT</t>
  </si>
  <si>
    <t>HARRISON</t>
  </si>
  <si>
    <t>https://www.usaspending.gov/#/award/ASST_NON_ERA0374_2001/</t>
  </si>
  <si>
    <t>ERA0350</t>
  </si>
  <si>
    <t>1710 NORTH 20TH STREET</t>
  </si>
  <si>
    <t>https://www.usaspending.gov/#/award/ASST_NON_ERA0350_2001/</t>
  </si>
  <si>
    <t>ERA0321</t>
  </si>
  <si>
    <t>COUNTY OF TUSCALOOSA</t>
  </si>
  <si>
    <t>714 GREENSBORO AVENUE</t>
  </si>
  <si>
    <t>TUSCALOOSA</t>
  </si>
  <si>
    <t>https://www.usaspending.gov/#/award/ASST_NON_ERA0321_2001/</t>
  </si>
  <si>
    <t>ERA0256</t>
  </si>
  <si>
    <t>123 WYOMING AVENUE</t>
  </si>
  <si>
    <t>SCRANTON</t>
  </si>
  <si>
    <t>LACKAWANNA</t>
  </si>
  <si>
    <t>https://www.usaspending.gov/#/award/ASST_NON_ERA0256_2001/</t>
  </si>
  <si>
    <t>ERA0380</t>
  </si>
  <si>
    <t>BABYLON, TOWN OF INC</t>
  </si>
  <si>
    <t>200 EAST SUNRISE HIGHWAY</t>
  </si>
  <si>
    <t>LINDENHURST</t>
  </si>
  <si>
    <t>https://www.usaspending.gov/#/award/ASST_NON_ERA0380_2001/</t>
  </si>
  <si>
    <t>ERA0153</t>
  </si>
  <si>
    <t>CHAMPAIGN, COUNTY OF</t>
  </si>
  <si>
    <t>1776 E. WASHINGTON ST.</t>
  </si>
  <si>
    <t>URBANA</t>
  </si>
  <si>
    <t>CHAMPAIGN</t>
  </si>
  <si>
    <t>https://www.usaspending.gov/#/award/ASST_NON_ERA0153_2001/</t>
  </si>
  <si>
    <t>ERA0331</t>
  </si>
  <si>
    <t>OXNARD, CITY OF</t>
  </si>
  <si>
    <t>300 WEST THIRD STREET 4TH FLOOR</t>
  </si>
  <si>
    <t>OXNARD</t>
  </si>
  <si>
    <t>https://www.usaspending.gov/#/award/ASST_NON_ERA0331_2001/</t>
  </si>
  <si>
    <t>ERA0240</t>
  </si>
  <si>
    <t>NIAGARA, COUNTY OF</t>
  </si>
  <si>
    <t>59 PARK AVENUE</t>
  </si>
  <si>
    <t>LOCKPORT</t>
  </si>
  <si>
    <t>NIAGARA</t>
  </si>
  <si>
    <t>https://www.usaspending.gov/#/award/ASST_NON_ERA0240_2001/</t>
  </si>
  <si>
    <t>ERA0692</t>
  </si>
  <si>
    <t>154 PARKSIDE DR.</t>
  </si>
  <si>
    <t>KINCHELOE</t>
  </si>
  <si>
    <t>CHIPPEWA</t>
  </si>
  <si>
    <t>https://www.usaspending.gov/#/award/ASST_NON_ERA0692_2001/</t>
  </si>
  <si>
    <t>ERA0188</t>
  </si>
  <si>
    <t>ELKHART, COUNTY OF</t>
  </si>
  <si>
    <t>117 NORTH SECOND STREET</t>
  </si>
  <si>
    <t>ELKHART</t>
  </si>
  <si>
    <t>https://www.usaspending.gov/#/award/ASST_NON_ERA0188_2001/</t>
  </si>
  <si>
    <t>ERA0469</t>
  </si>
  <si>
    <t>7474 S CAMINO DE OESTE</t>
  </si>
  <si>
    <t>https://www.usaspending.gov/#/award/ASST_NON_ERA0469_2001/</t>
  </si>
  <si>
    <t>ERA0195</t>
  </si>
  <si>
    <t>100 W. BEAU STREET SUITE 702</t>
  </si>
  <si>
    <t>https://www.usaspending.gov/#/award/ASST_NON_ERA0195_2001/</t>
  </si>
  <si>
    <t>ERA0205</t>
  </si>
  <si>
    <t>7102 W OKANOGAN PL STE 201</t>
  </si>
  <si>
    <t>KENNEWICK</t>
  </si>
  <si>
    <t>https://www.usaspending.gov/#/award/ASST_NON_ERA0205_2001/</t>
  </si>
  <si>
    <t>ERA0198</t>
  </si>
  <si>
    <t>CLERMONT, COUNTY OF</t>
  </si>
  <si>
    <t>2400 CLERMONT CENTER DRIVE</t>
  </si>
  <si>
    <t>BATAVIA</t>
  </si>
  <si>
    <t>CLERMONT</t>
  </si>
  <si>
    <t>https://www.usaspending.gov/#/award/ASST_NON_ERA0198_2001/</t>
  </si>
  <si>
    <t>ERA0251</t>
  </si>
  <si>
    <t>GEORGIA, HALL COUNTY OF</t>
  </si>
  <si>
    <t>P.O. DRAWER 1435</t>
  </si>
  <si>
    <t>HALL</t>
  </si>
  <si>
    <t>https://www.usaspending.gov/#/award/ASST_NON_ERA0251_2001/</t>
  </si>
  <si>
    <t>ERA0154</t>
  </si>
  <si>
    <t>ANDERSON, COUNTY OF</t>
  </si>
  <si>
    <t>PO BOX 8002</t>
  </si>
  <si>
    <t>ANDERSON</t>
  </si>
  <si>
    <t>https://www.usaspending.gov/#/award/ASST_NON_ERA0154_2001/</t>
  </si>
  <si>
    <t>ERA0155</t>
  </si>
  <si>
    <t>ROCHESTER, CITY OF</t>
  </si>
  <si>
    <t>30 CHURCH ST, ROOM 224B</t>
  </si>
  <si>
    <t>https://www.usaspending.gov/#/award/ASST_NON_ERA0155_2001/</t>
  </si>
  <si>
    <t>ERA0330</t>
  </si>
  <si>
    <t>AUGUSTA-RICHMOND, COUNTY OF</t>
  </si>
  <si>
    <t>535 TELFAIR STREET</t>
  </si>
  <si>
    <t>https://www.usaspending.gov/#/award/ASST_NON_ERA0330_2001/</t>
  </si>
  <si>
    <t>ERA0156</t>
  </si>
  <si>
    <t>PORT ST LUCIE, CITY OF</t>
  </si>
  <si>
    <t>121 SW PORT ST. LUCIE BLVD</t>
  </si>
  <si>
    <t>PORT SAINT LUCIE</t>
  </si>
  <si>
    <t>ST. LUCIE</t>
  </si>
  <si>
    <t>https://www.usaspending.gov/#/award/ASST_NON_ERA0156_2001/</t>
  </si>
  <si>
    <t>ERA0238</t>
  </si>
  <si>
    <t>451 SOUTH STATE STREET P.O BOX 5451</t>
  </si>
  <si>
    <t>https://www.usaspending.gov/#/award/ASST_NON_ERA0238_2001/</t>
  </si>
  <si>
    <t>ERA0242</t>
  </si>
  <si>
    <t>CALCASIEU, PARISH OF</t>
  </si>
  <si>
    <t>1015 PITHON STREET</t>
  </si>
  <si>
    <t>LAKE CHARLES</t>
  </si>
  <si>
    <t>CALCASIEU</t>
  </si>
  <si>
    <t>https://www.usaspending.gov/#/award/ASST_NON_ERA0242_2001/</t>
  </si>
  <si>
    <t>ERA0229</t>
  </si>
  <si>
    <t>FRISCO, CITY OF</t>
  </si>
  <si>
    <t>6101 FRISCO SQUARE BLVD.</t>
  </si>
  <si>
    <t>FRISCO</t>
  </si>
  <si>
    <t>https://www.usaspending.gov/#/award/ASST_NON_ERA0229_2001/</t>
  </si>
  <si>
    <t>ERA0157</t>
  </si>
  <si>
    <t>CITY OF HUNTSVILLE</t>
  </si>
  <si>
    <t>120 E. HOLMES AVENUE</t>
  </si>
  <si>
    <t>HUNTSVILLE</t>
  </si>
  <si>
    <t>https://www.usaspending.gov/#/award/ASST_NON_ERA0157_2001/</t>
  </si>
  <si>
    <t>ERA0185</t>
  </si>
  <si>
    <t>DELAWARE, COUNTY OF</t>
  </si>
  <si>
    <t>101 NORTH SANDUSKY ST.</t>
  </si>
  <si>
    <t>https://www.usaspending.gov/#/award/ASST_NON_ERA0185_2001/</t>
  </si>
  <si>
    <t>ERA0666</t>
  </si>
  <si>
    <t>PO BOX 38</t>
  </si>
  <si>
    <t>PABLO</t>
  </si>
  <si>
    <t>https://www.usaspending.gov/#/award/ASST_NON_ERA0666_2001/</t>
  </si>
  <si>
    <t>ERA0272</t>
  </si>
  <si>
    <t>HUNTINGTON, TOWN OF</t>
  </si>
  <si>
    <t>100 MAIN STREET</t>
  </si>
  <si>
    <t>HUNTINGTON</t>
  </si>
  <si>
    <t>https://www.usaspending.gov/#/award/ASST_NON_ERA0272_2001/</t>
  </si>
  <si>
    <t>ERA0394</t>
  </si>
  <si>
    <t>YONKERS, CITY OF</t>
  </si>
  <si>
    <t>40 SOUTH BROADWAY</t>
  </si>
  <si>
    <t>YONKERS</t>
  </si>
  <si>
    <t>https://www.usaspending.gov/#/award/ASST_NON_ERA0394_2001/</t>
  </si>
  <si>
    <t>ERA0585</t>
  </si>
  <si>
    <t>PO BOX 550, 15484 MIGIZI DRIVE</t>
  </si>
  <si>
    <t>REDLAKE</t>
  </si>
  <si>
    <t>BELTRAMI</t>
  </si>
  <si>
    <t>https://www.usaspending.gov/#/award/ASST_NON_ERA0585_2001/</t>
  </si>
  <si>
    <t>ERA0654</t>
  </si>
  <si>
    <t>15540 HIGHWAY 101 NORTH</t>
  </si>
  <si>
    <t>KLAMATH</t>
  </si>
  <si>
    <t>DEL NORTE</t>
  </si>
  <si>
    <t>https://www.usaspending.gov/#/award/ASST_NON_ERA0654_2001/</t>
  </si>
  <si>
    <t>ERA0621</t>
  </si>
  <si>
    <t>BOX 667</t>
  </si>
  <si>
    <t>POPLAR</t>
  </si>
  <si>
    <t>ROOSEVELT</t>
  </si>
  <si>
    <t>https://www.usaspending.gov/#/award/ASST_NON_ERA0621_2001/</t>
  </si>
  <si>
    <t>ERA0226</t>
  </si>
  <si>
    <t>COUNTY OF MADISON</t>
  </si>
  <si>
    <t>3210 HI LO CIRCLE</t>
  </si>
  <si>
    <t>https://www.usaspending.gov/#/award/ASST_NON_ERA0226_2001/</t>
  </si>
  <si>
    <t>ERA0670</t>
  </si>
  <si>
    <t>PO BOX 310</t>
  </si>
  <si>
    <t>NEW TOWN</t>
  </si>
  <si>
    <t>MOUNTRAIL</t>
  </si>
  <si>
    <t>https://www.usaspending.gov/#/award/ASST_NON_ERA0670_2001/</t>
  </si>
  <si>
    <t>ERA0636</t>
  </si>
  <si>
    <t>P. O. BOX 730</t>
  </si>
  <si>
    <t>TOMAH</t>
  </si>
  <si>
    <t>https://www.usaspending.gov/#/award/ASST_NON_ERA0636_2001/</t>
  </si>
  <si>
    <t>ERA0158</t>
  </si>
  <si>
    <t>COUNTY OF BERNALILLO</t>
  </si>
  <si>
    <t>ONE CIVIC PLAZA NW, 10TH FLOOR</t>
  </si>
  <si>
    <t>https://www.usaspending.gov/#/award/ASST_NON_ERA0158_2001/</t>
  </si>
  <si>
    <t>ERA0694</t>
  </si>
  <si>
    <t>694 PINOLEVILLE DRIVE</t>
  </si>
  <si>
    <t>UKIAH</t>
  </si>
  <si>
    <t>MENDOCINO</t>
  </si>
  <si>
    <t>https://www.usaspending.gov/#/award/ASST_NON_ERA0694_2001/</t>
  </si>
  <si>
    <t>ERA0661</t>
  </si>
  <si>
    <t>KARUK TRIBE HOUSING AUTHORITY</t>
  </si>
  <si>
    <t>PO BOX 1159, 635 JACOBS WAY</t>
  </si>
  <si>
    <t>HAPPY CAMP</t>
  </si>
  <si>
    <t>SISKIYOU</t>
  </si>
  <si>
    <t>https://www.usaspending.gov/#/award/ASST_NON_ERA0661_2001/</t>
  </si>
  <si>
    <t>ERA0501</t>
  </si>
  <si>
    <t>ONEIDA NATION</t>
  </si>
  <si>
    <t>PO BOX 365</t>
  </si>
  <si>
    <t>OUTAGAMIE</t>
  </si>
  <si>
    <t>https://www.usaspending.gov/#/award/ASST_NON_ERA0501_2001/</t>
  </si>
  <si>
    <t>ERA0599</t>
  </si>
  <si>
    <t>PO BOX 528</t>
  </si>
  <si>
    <t>NESPELEM</t>
  </si>
  <si>
    <t>OKANOGAN</t>
  </si>
  <si>
    <t>https://www.usaspending.gov/#/award/ASST_NON_ERA0599_2001/</t>
  </si>
  <si>
    <t>ERA0569</t>
  </si>
  <si>
    <t>CONFEDERATED TRIBES OF SILETZ INDIANS, THE</t>
  </si>
  <si>
    <t>P.O. BOX 549</t>
  </si>
  <si>
    <t>SILETZ</t>
  </si>
  <si>
    <t>https://www.usaspending.gov/#/award/ASST_NON_ERA0569_2001/</t>
  </si>
  <si>
    <t>ERA0521</t>
  </si>
  <si>
    <t>LEECH LAKE RESERVATION BUSINESS COMMITTEE INC</t>
  </si>
  <si>
    <t>190 SAILSTAR DR NW</t>
  </si>
  <si>
    <t>CASS LAKE</t>
  </si>
  <si>
    <t>CASS</t>
  </si>
  <si>
    <t>https://www.usaspending.gov/#/award/ASST_NON_ERA0521_2001/</t>
  </si>
  <si>
    <t>ERA0159</t>
  </si>
  <si>
    <t>MULTNOMAH, COUNTY OF</t>
  </si>
  <si>
    <t>501 SE HAWTHORNE BLVD, STE 531</t>
  </si>
  <si>
    <t>https://www.usaspending.gov/#/award/ASST_NON_ERA0159_2001/</t>
  </si>
  <si>
    <t>ERA0317</t>
  </si>
  <si>
    <t>500 E. SAN ANTONIO</t>
  </si>
  <si>
    <t>https://www.usaspending.gov/#/award/ASST_NON_ERA0317_2001/</t>
  </si>
  <si>
    <t>ERA0170</t>
  </si>
  <si>
    <t>ONE GOVERNMENT CENTER STE 800</t>
  </si>
  <si>
    <t>https://www.usaspending.gov/#/award/ASST_NON_ERA0170_2001/</t>
  </si>
  <si>
    <t>ERA0534</t>
  </si>
  <si>
    <t>FOND DU LAC RESERVATION</t>
  </si>
  <si>
    <t>1720 BIG LAKE ROAD</t>
  </si>
  <si>
    <t>CLOQUET</t>
  </si>
  <si>
    <t>CARLTON</t>
  </si>
  <si>
    <t>https://www.usaspending.gov/#/award/ASST_NON_ERA0534_2001/</t>
  </si>
  <si>
    <t>ERA0620</t>
  </si>
  <si>
    <t>605 LYDIA GOODSELL STREET</t>
  </si>
  <si>
    <t>SISSETON</t>
  </si>
  <si>
    <t>ROBERTS</t>
  </si>
  <si>
    <t>https://www.usaspending.gov/#/award/ASST_NON_ERA0620_2001/</t>
  </si>
  <si>
    <t>ERA0613</t>
  </si>
  <si>
    <t>PO BOX 682</t>
  </si>
  <si>
    <t>COVELO</t>
  </si>
  <si>
    <t>https://www.usaspending.gov/#/award/ASST_NON_ERA0613_2001/</t>
  </si>
  <si>
    <t>ERA0378</t>
  </si>
  <si>
    <t>1819 FARNAM STREET SUITE LC2 CIVIC CENTER</t>
  </si>
  <si>
    <t>https://www.usaspending.gov/#/award/ASST_NON_ERA0378_2001/</t>
  </si>
  <si>
    <t>ERA0693</t>
  </si>
  <si>
    <t>PO BOX 455</t>
  </si>
  <si>
    <t>SWAIN</t>
  </si>
  <si>
    <t>https://www.usaspending.gov/#/award/ASST_NON_ERA0693_2001/</t>
  </si>
  <si>
    <t>ERA0320</t>
  </si>
  <si>
    <t>FORSYTH, COUNTY OF</t>
  </si>
  <si>
    <t>201 N. CHESTNUT ST.</t>
  </si>
  <si>
    <t>https://www.usaspending.gov/#/award/ASST_NON_ERA0320_2001/</t>
  </si>
  <si>
    <t>ERA0499</t>
  </si>
  <si>
    <t>3009 E. PORTLAND AVE</t>
  </si>
  <si>
    <t>https://www.usaspending.gov/#/award/ASST_NON_ERA0499_2001/</t>
  </si>
  <si>
    <t>ERA0625</t>
  </si>
  <si>
    <t>13660 HIGHWAY 16 W</t>
  </si>
  <si>
    <t>NESHOBA</t>
  </si>
  <si>
    <t>https://www.usaspending.gov/#/award/ASST_NON_ERA0625_2001/</t>
  </si>
  <si>
    <t>ERA0285</t>
  </si>
  <si>
    <t>ST LUCIE, COUNTY OF</t>
  </si>
  <si>
    <t>2300 VIRGINIA AVENUE</t>
  </si>
  <si>
    <t>FORT PIERCE</t>
  </si>
  <si>
    <t>https://www.usaspending.gov/#/award/ASST_NON_ERA0285_2001/</t>
  </si>
  <si>
    <t>ERA0514</t>
  </si>
  <si>
    <t>KLAMATH TRIBES, THE</t>
  </si>
  <si>
    <t>501 S. CHILOQUIN BLVD</t>
  </si>
  <si>
    <t>CHILOQUIN</t>
  </si>
  <si>
    <t>https://www.usaspending.gov/#/award/ASST_NON_ERA0514_2001/</t>
  </si>
  <si>
    <t>ERA0592</t>
  </si>
  <si>
    <t>13416 W TREPANIA ROAD</t>
  </si>
  <si>
    <t>HAYWARD</t>
  </si>
  <si>
    <t>SAWYER</t>
  </si>
  <si>
    <t>https://www.usaspending.gov/#/award/ASST_NON_ERA0592_2001/</t>
  </si>
  <si>
    <t>ERA0677</t>
  </si>
  <si>
    <t>CONFEDERATED TRIBES OF THE GRAND RONDE COMMUNITY OF OREGON</t>
  </si>
  <si>
    <t>28450 TYEE ROAD</t>
  </si>
  <si>
    <t>GRAND RONDE</t>
  </si>
  <si>
    <t>YAMHILL</t>
  </si>
  <si>
    <t>https://www.usaspending.gov/#/award/ASST_NON_ERA0677_2001/</t>
  </si>
  <si>
    <t>ERA0160</t>
  </si>
  <si>
    <t>PO BOX 1829</t>
  </si>
  <si>
    <t>https://www.usaspending.gov/#/award/ASST_NON_ERA0160_2001/</t>
  </si>
  <si>
    <t>ERA0541</t>
  </si>
  <si>
    <t>THE TULALIP TRIBES OF WASHINGTON</t>
  </si>
  <si>
    <t>6406 MARINE DR.</t>
  </si>
  <si>
    <t>MARYSVILLE</t>
  </si>
  <si>
    <t>https://www.usaspending.gov/#/award/ASST_NON_ERA0541_2001/</t>
  </si>
  <si>
    <t>ERA0369</t>
  </si>
  <si>
    <t>CLAY, COUNTY OF</t>
  </si>
  <si>
    <t>LIBERTY</t>
  </si>
  <si>
    <t>https://www.usaspending.gov/#/award/ASST_NON_ERA0369_2001/</t>
  </si>
  <si>
    <t>ERA0640</t>
  </si>
  <si>
    <t>PO BOX 327</t>
  </si>
  <si>
    <t>LAME DEER</t>
  </si>
  <si>
    <t>https://www.usaspending.gov/#/award/ASST_NON_ERA0640_2001/</t>
  </si>
  <si>
    <t>ERA0710</t>
  </si>
  <si>
    <t>PO BOX 187</t>
  </si>
  <si>
    <t>FORT TOTTEN</t>
  </si>
  <si>
    <t>BENSON</t>
  </si>
  <si>
    <t>https://www.usaspending.gov/#/award/ASST_NON_ERA0710_2001/</t>
  </si>
  <si>
    <t>ERA0540</t>
  </si>
  <si>
    <t>W2908 TRIBAL OFFICE LOOP ROAD</t>
  </si>
  <si>
    <t>KESHENA</t>
  </si>
  <si>
    <t>MENOMINEE</t>
  </si>
  <si>
    <t>https://www.usaspending.gov/#/award/ASST_NON_ERA0540_2001/</t>
  </si>
  <si>
    <t>ERA0685</t>
  </si>
  <si>
    <t>P.O. BOX 710, 104 D AVENUE</t>
  </si>
  <si>
    <t>ZUNI</t>
  </si>
  <si>
    <t>MCKINLEY</t>
  </si>
  <si>
    <t>https://www.usaspending.gov/#/award/ASST_NON_ERA0685_2001/</t>
  </si>
  <si>
    <t>ERA0623</t>
  </si>
  <si>
    <t>245 WEAVER DRIVE</t>
  </si>
  <si>
    <t>CROW AGENCY</t>
  </si>
  <si>
    <t>BIG HORN</t>
  </si>
  <si>
    <t>https://www.usaspending.gov/#/award/ASST_NON_ERA0623_2001/</t>
  </si>
  <si>
    <t>ERA0628</t>
  </si>
  <si>
    <t>75 LAREDO RD</t>
  </si>
  <si>
    <t>BOX ELDER</t>
  </si>
  <si>
    <t>HILL</t>
  </si>
  <si>
    <t>https://www.usaspending.gov/#/award/ASST_NON_ERA0628_2001/</t>
  </si>
  <si>
    <t>ERA0624</t>
  </si>
  <si>
    <t>1501 W MICHIGAN AVE.</t>
  </si>
  <si>
    <t>NORFOLK</t>
  </si>
  <si>
    <t>https://www.usaspending.gov/#/award/ASST_NON_ERA0624_2001/</t>
  </si>
  <si>
    <t>ERA0659</t>
  </si>
  <si>
    <t>50 IROQUOIS DRIVE</t>
  </si>
  <si>
    <t>https://www.usaspending.gov/#/award/ASST_NON_ERA0659_2001/</t>
  </si>
  <si>
    <t>ERA0630</t>
  </si>
  <si>
    <t>6403 SHERWOOD ADDITION RD, PO BOX 195</t>
  </si>
  <si>
    <t>WELLPINIT</t>
  </si>
  <si>
    <t>STEVENS</t>
  </si>
  <si>
    <t>https://www.usaspending.gov/#/award/ASST_NON_ERA0630_2001/</t>
  </si>
  <si>
    <t>ERA0519</t>
  </si>
  <si>
    <t>1601 S. GORDON COOPER DRIVE</t>
  </si>
  <si>
    <t>POTTAWATOMIE</t>
  </si>
  <si>
    <t>https://www.usaspending.gov/#/award/ASST_NON_ERA0519_2001/</t>
  </si>
  <si>
    <t>ERA0644</t>
  </si>
  <si>
    <t>1918 EAST GORE BLVD</t>
  </si>
  <si>
    <t>LAWTON</t>
  </si>
  <si>
    <t>COMANCHE</t>
  </si>
  <si>
    <t>https://www.usaspending.gov/#/award/ASST_NON_ERA0644_2001/</t>
  </si>
  <si>
    <t>ERA0647</t>
  </si>
  <si>
    <t>1080 A RED FOX ROAD</t>
  </si>
  <si>
    <t>MOUNT VERNON</t>
  </si>
  <si>
    <t>https://www.usaspending.gov/#/award/ASST_NON_ERA0647_2001/</t>
  </si>
  <si>
    <t>ERA0587</t>
  </si>
  <si>
    <t>CHEYENNE &amp; ARAPAHO TRIBES</t>
  </si>
  <si>
    <t>2100 DOG PATCH ROAD</t>
  </si>
  <si>
    <t>CLINTON</t>
  </si>
  <si>
    <t>CUSTER</t>
  </si>
  <si>
    <t>https://www.usaspending.gov/#/award/ASST_NON_ERA0587_2001/</t>
  </si>
  <si>
    <t>ERA0546</t>
  </si>
  <si>
    <t>108 CENTRAL AVENUE</t>
  </si>
  <si>
    <t>MESCALERO</t>
  </si>
  <si>
    <t>OTERO</t>
  </si>
  <si>
    <t>https://www.usaspending.gov/#/award/ASST_NON_ERA0546_2001/</t>
  </si>
  <si>
    <t>ERA0547</t>
  </si>
  <si>
    <t>410 S. MAIN</t>
  </si>
  <si>
    <t>WAGNER</t>
  </si>
  <si>
    <t>CHARLES MIX</t>
  </si>
  <si>
    <t>https://www.usaspending.gov/#/award/ASST_NON_ERA0547_2001/</t>
  </si>
  <si>
    <t>ERA0551</t>
  </si>
  <si>
    <t>SALT RIVER PIMA-MARICOPA INDIAN COMMUNITY EDUCATIONAL SE, THE</t>
  </si>
  <si>
    <t>10005 E OSBORN ROAD</t>
  </si>
  <si>
    <t>SCOTTSDALE</t>
  </si>
  <si>
    <t>https://www.usaspending.gov/#/award/ASST_NON_ERA0551_2001/</t>
  </si>
  <si>
    <t>ERA0667</t>
  </si>
  <si>
    <t>P.O. BOX 129</t>
  </si>
  <si>
    <t>OWYHEE</t>
  </si>
  <si>
    <t>ELKO</t>
  </si>
  <si>
    <t>https://www.usaspending.gov/#/award/ASST_NON_ERA0667_2001/</t>
  </si>
  <si>
    <t>ERA0506</t>
  </si>
  <si>
    <t>PO BOX 220</t>
  </si>
  <si>
    <t>SCHURZ</t>
  </si>
  <si>
    <t>MINERAL</t>
  </si>
  <si>
    <t>https://www.usaspending.gov/#/award/ASST_NON_ERA0506_2001/</t>
  </si>
  <si>
    <t>ERA0490</t>
  </si>
  <si>
    <t>POKAGON BAND OF POTAWATOMI</t>
  </si>
  <si>
    <t>58620 SINK ROAD</t>
  </si>
  <si>
    <t>DOWAGIAC</t>
  </si>
  <si>
    <t>https://www.usaspending.gov/#/award/ASST_NON_ERA0490_2001/</t>
  </si>
  <si>
    <t>ERA0619</t>
  </si>
  <si>
    <t>501 ETHETE ROAD</t>
  </si>
  <si>
    <t>LANDER</t>
  </si>
  <si>
    <t>https://www.usaspending.gov/#/award/ASST_NON_ERA0619_2001/</t>
  </si>
  <si>
    <t>ERA0509</t>
  </si>
  <si>
    <t>615 CENTRAL AVE. WEST</t>
  </si>
  <si>
    <t>GREAT FALLS</t>
  </si>
  <si>
    <t>CASCADE</t>
  </si>
  <si>
    <t>https://www.usaspending.gov/#/award/ASST_NON_ERA0509_2001/</t>
  </si>
  <si>
    <t>ERA0604</t>
  </si>
  <si>
    <t>668 AGENCY MAIN STREET</t>
  </si>
  <si>
    <t>HARLEM</t>
  </si>
  <si>
    <t>BLAINE</t>
  </si>
  <si>
    <t>https://www.usaspending.gov/#/award/ASST_NON_ERA0604_2001/</t>
  </si>
  <si>
    <t>ERA0649</t>
  </si>
  <si>
    <t>209 SPRUCE STREET</t>
  </si>
  <si>
    <t>TAHOLAH</t>
  </si>
  <si>
    <t>GRAYS HARBOR</t>
  </si>
  <si>
    <t>https://www.usaspending.gov/#/award/ASST_NON_ERA0649_2001/</t>
  </si>
  <si>
    <t>ERA0641</t>
  </si>
  <si>
    <t>378 STATE ROUTE 37, SUITE A</t>
  </si>
  <si>
    <t>HOGANSBURG</t>
  </si>
  <si>
    <t>https://www.usaspending.gov/#/award/ASST_NON_ERA0641_2001/</t>
  </si>
  <si>
    <t>ERA0612</t>
  </si>
  <si>
    <t>CONFEDERATED TRIBES OF THE UMATILLA INDIAN RESERVATION</t>
  </si>
  <si>
    <t>46411 TIMINE WAY</t>
  </si>
  <si>
    <t>PENDLETON</t>
  </si>
  <si>
    <t>UMATILLA</t>
  </si>
  <si>
    <t>https://www.usaspending.gov/#/award/ASST_NON_ERA0612_2001/</t>
  </si>
  <si>
    <t>ERA0555</t>
  </si>
  <si>
    <t>91-5420 KAPOLEI PARKWAY</t>
  </si>
  <si>
    <t>KAPOLEI</t>
  </si>
  <si>
    <t>https://www.usaspending.gov/#/award/ASST_NON_ERA0555_2001/</t>
  </si>
  <si>
    <t>ERA0605</t>
  </si>
  <si>
    <t>565 NORTH 100 EAST</t>
  </si>
  <si>
    <t>CEDAR CITY</t>
  </si>
  <si>
    <t>IRON</t>
  </si>
  <si>
    <t>https://www.usaspending.gov/#/award/ASST_NON_ERA0605_2001/</t>
  </si>
  <si>
    <t>ERA0672</t>
  </si>
  <si>
    <t>PO BOX 927</t>
  </si>
  <si>
    <t>BETHEL</t>
  </si>
  <si>
    <t>BETHEL (CA)</t>
  </si>
  <si>
    <t>https://www.usaspending.gov/#/award/ASST_NON_ERA0672_2001/</t>
  </si>
  <si>
    <t>ERA0542</t>
  </si>
  <si>
    <t>119 S. OLD PUEBLO RD.</t>
  </si>
  <si>
    <t>https://www.usaspending.gov/#/award/ASST_NON_ERA0542_2001/</t>
  </si>
  <si>
    <t>ERA0643</t>
  </si>
  <si>
    <t>101 S. HITCHITE</t>
  </si>
  <si>
    <t>WEWOKA</t>
  </si>
  <si>
    <t>https://www.usaspending.gov/#/award/ASST_NON_ERA0643_2001/</t>
  </si>
  <si>
    <t>ERA0634</t>
  </si>
  <si>
    <t>201 N HARRISON</t>
  </si>
  <si>
    <t>https://www.usaspending.gov/#/award/ASST_NON_ERA0634_2001/</t>
  </si>
  <si>
    <t>ERA0653</t>
  </si>
  <si>
    <t>1860 W. SAPPHIRE LANE</t>
  </si>
  <si>
    <t>WINTERHAVEN</t>
  </si>
  <si>
    <t>IMPERIAL</t>
  </si>
  <si>
    <t>https://www.usaspending.gov/#/award/ASST_NON_ERA0653_2001/</t>
  </si>
  <si>
    <t>ERA0539</t>
  </si>
  <si>
    <t>HUALAPAI TRIBAL COUNCIL</t>
  </si>
  <si>
    <t>PO BOX 179</t>
  </si>
  <si>
    <t>PEACH SPRINGS</t>
  </si>
  <si>
    <t>https://www.usaspending.gov/#/award/ASST_NON_ERA0539_2001/</t>
  </si>
  <si>
    <t>ERA0639</t>
  </si>
  <si>
    <t>75860 US HWY 2 PO BOX 57</t>
  </si>
  <si>
    <t>ODANAH</t>
  </si>
  <si>
    <t>ASHLAND</t>
  </si>
  <si>
    <t>https://www.usaspending.gov/#/award/ASST_NON_ERA0639_2001/</t>
  </si>
  <si>
    <t>ERA0606</t>
  </si>
  <si>
    <t>PO BOX 210</t>
  </si>
  <si>
    <t>NIXON</t>
  </si>
  <si>
    <t>https://www.usaspending.gov/#/award/ASST_NON_ERA0606_2001/</t>
  </si>
  <si>
    <t>ERA0631</t>
  </si>
  <si>
    <t>CROW CREEK SIOUX TRIBE</t>
  </si>
  <si>
    <t>241 S. CENTRAL CIRCLE, PO BOX #19</t>
  </si>
  <si>
    <t>FORT THOMPSON</t>
  </si>
  <si>
    <t>https://www.usaspending.gov/#/award/ASST_NON_ERA0631_2001/</t>
  </si>
  <si>
    <t>ERA0487</t>
  </si>
  <si>
    <t>996 AVENUE OF THE NATIONS</t>
  </si>
  <si>
    <t>ROCK HILL</t>
  </si>
  <si>
    <t>https://www.usaspending.gov/#/award/ASST_NON_ERA0487_2001/</t>
  </si>
  <si>
    <t>ERA0548</t>
  </si>
  <si>
    <t>43408 OODENA DR</t>
  </si>
  <si>
    <t>ONAMIA</t>
  </si>
  <si>
    <t>MILLE LACS</t>
  </si>
  <si>
    <t>https://www.usaspending.gov/#/award/ASST_NON_ERA0548_2001/</t>
  </si>
  <si>
    <t>ERA0618</t>
  </si>
  <si>
    <t>1588 WATASHEAMU DR.</t>
  </si>
  <si>
    <t>GARDNERVILLE</t>
  </si>
  <si>
    <t>https://www.usaspending.gov/#/award/ASST_NON_ERA0618_2001/</t>
  </si>
  <si>
    <t>ERA0673</t>
  </si>
  <si>
    <t>4456 STATE HWY 70</t>
  </si>
  <si>
    <t>WEBSTER</t>
  </si>
  <si>
    <t>BURNETT</t>
  </si>
  <si>
    <t>https://www.usaspending.gov/#/award/ASST_NON_ERA0673_2001/</t>
  </si>
  <si>
    <t>ERA0668</t>
  </si>
  <si>
    <t>172 HOSTLER FIELD</t>
  </si>
  <si>
    <t>HOOPA</t>
  </si>
  <si>
    <t>HUMBOLDT</t>
  </si>
  <si>
    <t>https://www.usaspending.gov/#/award/ASST_NON_ERA0668_2001/</t>
  </si>
  <si>
    <t>ERA0522</t>
  </si>
  <si>
    <t>SAGINAW CHIPPEWA INDIAN TRIBE</t>
  </si>
  <si>
    <t>7500 SOARING EAGLE BOULEVARD</t>
  </si>
  <si>
    <t>MOUNT PLEASANT</t>
  </si>
  <si>
    <t>ISABELLA</t>
  </si>
  <si>
    <t>https://www.usaspending.gov/#/award/ASST_NON_ERA0522_2001/</t>
  </si>
  <si>
    <t>ERA0648</t>
  </si>
  <si>
    <t>MUCKLESHOOT INDIAN TRIBE</t>
  </si>
  <si>
    <t>38037 158TH AVE. S.E.</t>
  </si>
  <si>
    <t>https://www.usaspending.gov/#/award/ASST_NON_ERA0648_2001/</t>
  </si>
  <si>
    <t>ERA0615</t>
  </si>
  <si>
    <t>COWLITZ INDIAN TRIBE</t>
  </si>
  <si>
    <t>107 SPENCER RD.</t>
  </si>
  <si>
    <t>LEWIS</t>
  </si>
  <si>
    <t>https://www.usaspending.gov/#/award/ASST_NON_ERA0615_2001/</t>
  </si>
  <si>
    <t>ERA0687</t>
  </si>
  <si>
    <t>342 N. RESERVATION ROAD</t>
  </si>
  <si>
    <t>PORTERVILLE</t>
  </si>
  <si>
    <t>https://www.usaspending.gov/#/award/ASST_NON_ERA0687_2001/</t>
  </si>
  <si>
    <t>ERA0603</t>
  </si>
  <si>
    <t>PO BOX 1130, 6090 BOXER STREET</t>
  </si>
  <si>
    <t>BARROW</t>
  </si>
  <si>
    <t>NORTH SLOPE</t>
  </si>
  <si>
    <t>https://www.usaspending.gov/#/award/ASST_NON_ERA0603_2001/</t>
  </si>
  <si>
    <t>ERA0590</t>
  </si>
  <si>
    <t>PO BOX 250</t>
  </si>
  <si>
    <t>FORT DUCHESNE</t>
  </si>
  <si>
    <t>UINTAH</t>
  </si>
  <si>
    <t>https://www.usaspending.gov/#/award/ASST_NON_ERA0590_2001/</t>
  </si>
  <si>
    <t>ERA0617</t>
  </si>
  <si>
    <t>3606 SENCAY AVE</t>
  </si>
  <si>
    <t>OTTAWA</t>
  </si>
  <si>
    <t>https://www.usaspending.gov/#/award/ASST_NON_ERA0617_2001/</t>
  </si>
  <si>
    <t>ERA0638</t>
  </si>
  <si>
    <t>P.O. BOX 150, 826 OMAHA WAY</t>
  </si>
  <si>
    <t>MACY</t>
  </si>
  <si>
    <t>https://www.usaspending.gov/#/award/ASST_NON_ERA0638_2001/</t>
  </si>
  <si>
    <t>ERA0642</t>
  </si>
  <si>
    <t>13 RODEO DRIVE</t>
  </si>
  <si>
    <t>LAGUNA</t>
  </si>
  <si>
    <t>CIBOLA</t>
  </si>
  <si>
    <t>https://www.usaspending.gov/#/award/ASST_NON_ERA0642_2001/</t>
  </si>
  <si>
    <t>ERA0608</t>
  </si>
  <si>
    <t>1238 VETERANS WAY</t>
  </si>
  <si>
    <t>WARM SPRINGS</t>
  </si>
  <si>
    <t>https://www.usaspending.gov/#/award/ASST_NON_ERA0608_2001/</t>
  </si>
  <si>
    <t>ERA0589</t>
  </si>
  <si>
    <t>NASSAU, COUNTY OF</t>
  </si>
  <si>
    <t>1550 FRANKLIN AVENUE</t>
  </si>
  <si>
    <t>MINEOLA</t>
  </si>
  <si>
    <t>https://www.usaspending.gov/#/award/ASST_NON_ERA0589_2001/</t>
  </si>
  <si>
    <t>ERA0695</t>
  </si>
  <si>
    <t>PO. BOX 1250</t>
  </si>
  <si>
    <t>FORT WASHAKIE</t>
  </si>
  <si>
    <t>https://www.usaspending.gov/#/award/ASST_NON_ERA0695_2001/</t>
  </si>
  <si>
    <t>ERA0536</t>
  </si>
  <si>
    <t>50 TU SU LANE</t>
  </si>
  <si>
    <t>BISHOP</t>
  </si>
  <si>
    <t>INYO</t>
  </si>
  <si>
    <t>https://www.usaspending.gov/#/award/ASST_NON_ERA0536_2001/</t>
  </si>
  <si>
    <t>ERA0496</t>
  </si>
  <si>
    <t>FALLON PAIUTE SHOSHONE TRIBES OF THE FALLON RESERVATION &amp; COLONY</t>
  </si>
  <si>
    <t>565 RIO VISTA DRIVE</t>
  </si>
  <si>
    <t>FALLON</t>
  </si>
  <si>
    <t>CHURCHILL</t>
  </si>
  <si>
    <t>https://www.usaspending.gov/#/award/ASST_NON_ERA0496_2001/</t>
  </si>
  <si>
    <t>ERA0609</t>
  </si>
  <si>
    <t>PO BOX 871565</t>
  </si>
  <si>
    <t>WASILLA</t>
  </si>
  <si>
    <t>MATANUSKA-SUSITNA</t>
  </si>
  <si>
    <t>https://www.usaspending.gov/#/award/ASST_NON_ERA0609_2001/</t>
  </si>
  <si>
    <t>ERA0645</t>
  </si>
  <si>
    <t>1000 RAVEN STREET, P.O. BOX 59</t>
  </si>
  <si>
    <t>METLAKATLA</t>
  </si>
  <si>
    <t>PRINCE OF WALES-HYDER (CA)</t>
  </si>
  <si>
    <t>https://www.usaspending.gov/#/award/ASST_NON_ERA0645_2001/</t>
  </si>
  <si>
    <t>ERA0651</t>
  </si>
  <si>
    <t>P.O. BOX 486</t>
  </si>
  <si>
    <t>DULCE</t>
  </si>
  <si>
    <t>RIO ARRIBA</t>
  </si>
  <si>
    <t>https://www.usaspending.gov/#/award/ASST_NON_ERA0651_2001/</t>
  </si>
  <si>
    <t>ERA0610</t>
  </si>
  <si>
    <t>161 WARDANCE CIRCLE</t>
  </si>
  <si>
    <t>POCATELLO</t>
  </si>
  <si>
    <t>BINGHAM</t>
  </si>
  <si>
    <t>https://www.usaspending.gov/#/award/ASST_NON_ERA0610_2001/</t>
  </si>
  <si>
    <t>ERA0679</t>
  </si>
  <si>
    <t>100 LAKOTA LOOP</t>
  </si>
  <si>
    <t>LOWER BRULE</t>
  </si>
  <si>
    <t>LYMAN</t>
  </si>
  <si>
    <t>https://www.usaspending.gov/#/award/ASST_NON_ERA0679_2001/</t>
  </si>
  <si>
    <t>ERA0680</t>
  </si>
  <si>
    <t>P. O. BOX 447   760 SHOSHONE AVE</t>
  </si>
  <si>
    <t>IGNACIO</t>
  </si>
  <si>
    <t>LA PLATA</t>
  </si>
  <si>
    <t>https://www.usaspending.gov/#/award/ASST_NON_ERA0680_2001/</t>
  </si>
  <si>
    <t>ERA0482</t>
  </si>
  <si>
    <t>627 GRANDVIEW AVE</t>
  </si>
  <si>
    <t>PAWHUSKA</t>
  </si>
  <si>
    <t>OSAGE</t>
  </si>
  <si>
    <t>https://www.usaspending.gov/#/award/ASST_NON_ERA0482_2001/</t>
  </si>
  <si>
    <t>ERA0515</t>
  </si>
  <si>
    <t>25944 COMMUNITY PLAZA WAY</t>
  </si>
  <si>
    <t>SEDRO WOOLLEY</t>
  </si>
  <si>
    <t>SKAGIT</t>
  </si>
  <si>
    <t>https://www.usaspending.gov/#/award/ASST_NON_ERA0515_2001/</t>
  </si>
  <si>
    <t>ERA0316</t>
  </si>
  <si>
    <t>LUBBOCK, COUNTY OF</t>
  </si>
  <si>
    <t>P.O. BOX 10536</t>
  </si>
  <si>
    <t>https://www.usaspending.gov/#/award/ASST_NON_ERA0316_2001/</t>
  </si>
  <si>
    <t>ERA0699</t>
  </si>
  <si>
    <t>PO BOX 189</t>
  </si>
  <si>
    <t>TOWAOC</t>
  </si>
  <si>
    <t>MONTEZUMA</t>
  </si>
  <si>
    <t>https://www.usaspending.gov/#/award/ASST_NON_ERA0699_2001/</t>
  </si>
  <si>
    <t>ERA0518</t>
  </si>
  <si>
    <t>2605 N WEST BAY SHORE DR</t>
  </si>
  <si>
    <t>SUTTONS BAY</t>
  </si>
  <si>
    <t>LEELANAU</t>
  </si>
  <si>
    <t>https://www.usaspending.gov/#/award/ASST_NON_ERA0518_2001/</t>
  </si>
  <si>
    <t>ERA0520</t>
  </si>
  <si>
    <t>34 RESERVATION ROAD</t>
  </si>
  <si>
    <t>https://www.usaspending.gov/#/award/ASST_NON_ERA0520_2001/</t>
  </si>
  <si>
    <t>ERA0500</t>
  </si>
  <si>
    <t>P.O. BOX 746</t>
  </si>
  <si>
    <t>https://www.usaspending.gov/#/award/ASST_NON_ERA0500_2001/</t>
  </si>
  <si>
    <t>ERA0561</t>
  </si>
  <si>
    <t>PIT RIVER TRIBAL COUNCIL</t>
  </si>
  <si>
    <t>36970 PARK AVENUE</t>
  </si>
  <si>
    <t>BURNEY</t>
  </si>
  <si>
    <t>SHASTA</t>
  </si>
  <si>
    <t>https://www.usaspending.gov/#/award/ASST_NON_ERA0561_2001/</t>
  </si>
  <si>
    <t>ERA0658</t>
  </si>
  <si>
    <t>P. O. BOX 188</t>
  </si>
  <si>
    <t>LAPWAI</t>
  </si>
  <si>
    <t>NEZ PERCE</t>
  </si>
  <si>
    <t>https://www.usaspending.gov/#/award/ASST_NON_ERA0658_2001/</t>
  </si>
  <si>
    <t>ERA0564</t>
  </si>
  <si>
    <t>RED CLIFF BAND OF LAKE SUPERIOR CHIPPEWA INDIANS</t>
  </si>
  <si>
    <t>88455 PIKE ROAD</t>
  </si>
  <si>
    <t>BAYFIELD</t>
  </si>
  <si>
    <t>https://www.usaspending.gov/#/award/ASST_NON_ERA0564_2001/</t>
  </si>
  <si>
    <t>ERA0498</t>
  </si>
  <si>
    <t>P.O. BOX 1330</t>
  </si>
  <si>
    <t>ANADARKO</t>
  </si>
  <si>
    <t>https://www.usaspending.gov/#/award/ASST_NON_ERA0498_2001/</t>
  </si>
  <si>
    <t>ERA0382</t>
  </si>
  <si>
    <t>555 S 10TH ST SUITE 110</t>
  </si>
  <si>
    <t>https://www.usaspending.gov/#/award/ASST_NON_ERA0382_2001/</t>
  </si>
  <si>
    <t>ERA0598</t>
  </si>
  <si>
    <t>P.O. BOX 677</t>
  </si>
  <si>
    <t>LA CONNER</t>
  </si>
  <si>
    <t>https://www.usaspending.gov/#/award/ASST_NON_ERA0598_2001/</t>
  </si>
  <si>
    <t>ERA0552</t>
  </si>
  <si>
    <t>2400 W. DATSI STREET</t>
  </si>
  <si>
    <t>CAMP VERDE</t>
  </si>
  <si>
    <t>https://www.usaspending.gov/#/award/ASST_NON_ERA0552_2001/</t>
  </si>
  <si>
    <t>ERA0594</t>
  </si>
  <si>
    <t>2678 MEXEYE LOOP</t>
  </si>
  <si>
    <t>COOS BAY</t>
  </si>
  <si>
    <t>COOS</t>
  </si>
  <si>
    <t>https://www.usaspending.gov/#/award/ASST_NON_ERA0594_2001/</t>
  </si>
  <si>
    <t>ERA0664</t>
  </si>
  <si>
    <t>P.O. BOX 296</t>
  </si>
  <si>
    <t>KOTZEBUE</t>
  </si>
  <si>
    <t>NORTHWEST ARCTIC</t>
  </si>
  <si>
    <t>https://www.usaspending.gov/#/award/ASST_NON_ERA0664_2001/</t>
  </si>
  <si>
    <t>ERA0712</t>
  </si>
  <si>
    <t>10 PETOIE LANE</t>
  </si>
  <si>
    <t>OAKVILLE</t>
  </si>
  <si>
    <t>https://www.usaspending.gov/#/award/ASST_NON_ERA0712_2001/</t>
  </si>
  <si>
    <t>ERA0674</t>
  </si>
  <si>
    <t>P.O. BOX 620</t>
  </si>
  <si>
    <t>PUEBLO OF ACOMA</t>
  </si>
  <si>
    <t>https://www.usaspending.gov/#/award/ASST_NON_ERA0674_2001/</t>
  </si>
  <si>
    <t>ERA0660</t>
  </si>
  <si>
    <t>57907 E OLD MILL SITE COURT</t>
  </si>
  <si>
    <t>NORTH FORK</t>
  </si>
  <si>
    <t>MADERA</t>
  </si>
  <si>
    <t>https://www.usaspending.gov/#/award/ASST_NON_ERA0660_2001/</t>
  </si>
  <si>
    <t>ERA0533</t>
  </si>
  <si>
    <t>5344 LAKE SHORE DRIVE</t>
  </si>
  <si>
    <t>NETT LAKE</t>
  </si>
  <si>
    <t>https://www.usaspending.gov/#/award/ASST_NON_ERA0533_2001/</t>
  </si>
  <si>
    <t>ERA0707</t>
  </si>
  <si>
    <t>INDIAN TOWNSHIP TRIBAL GOVERNMENT</t>
  </si>
  <si>
    <t>PO BOX 301</t>
  </si>
  <si>
    <t>PRINCETON</t>
  </si>
  <si>
    <t>https://www.usaspending.gov/#/award/ASST_NON_ERA0707_2001/</t>
  </si>
  <si>
    <t>ERA0422</t>
  </si>
  <si>
    <t>DURHAM, COUNTY OF</t>
  </si>
  <si>
    <t>PO BOX 810 414 E. MAIN STREET</t>
  </si>
  <si>
    <t>https://www.usaspending.gov/#/award/ASST_NON_ERA0422_2001/</t>
  </si>
  <si>
    <t>ERA0530</t>
  </si>
  <si>
    <t>39021 HWY 561</t>
  </si>
  <si>
    <t>HOLLISTER</t>
  </si>
  <si>
    <t>HALIFAX</t>
  </si>
  <si>
    <t>https://www.usaspending.gov/#/award/ASST_NON_ERA0530_2001/</t>
  </si>
  <si>
    <t>ERA0627</t>
  </si>
  <si>
    <t>BLDG 3 TR 61, P. O. BOX 760</t>
  </si>
  <si>
    <t>ISLETA</t>
  </si>
  <si>
    <t>https://www.usaspending.gov/#/award/ASST_NON_ERA0627_2001/</t>
  </si>
  <si>
    <t>ERA0484</t>
  </si>
  <si>
    <t>12 WABANAKI WAY</t>
  </si>
  <si>
    <t>OLD TOWN</t>
  </si>
  <si>
    <t>PENOBSCOT</t>
  </si>
  <si>
    <t>https://www.usaspending.gov/#/award/ASST_NON_ERA0484_2001/</t>
  </si>
  <si>
    <t>ERA0577</t>
  </si>
  <si>
    <t>140 ROWDY CREEK ROAD</t>
  </si>
  <si>
    <t>SMITH RIVER</t>
  </si>
  <si>
    <t>https://www.usaspending.gov/#/award/ASST_NON_ERA0577_2001/</t>
  </si>
  <si>
    <t>ERA0655</t>
  </si>
  <si>
    <t>32000 LITTLE BOSTON ROAD NE</t>
  </si>
  <si>
    <t>KINGSTON</t>
  </si>
  <si>
    <t>https://www.usaspending.gov/#/award/ASST_NON_ERA0655_2001/</t>
  </si>
  <si>
    <t>ERA0544</t>
  </si>
  <si>
    <t>2371 NE STEPHENS STREET SUITE 100</t>
  </si>
  <si>
    <t>ROSEBURG</t>
  </si>
  <si>
    <t>https://www.usaspending.gov/#/award/ASST_NON_ERA0544_2001/</t>
  </si>
  <si>
    <t>ERA0683</t>
  </si>
  <si>
    <t>405 REDWING STREET</t>
  </si>
  <si>
    <t>NIOBRARA</t>
  </si>
  <si>
    <t>https://www.usaspending.gov/#/award/ASST_NON_ERA0683_2001/</t>
  </si>
  <si>
    <t>ERA0571</t>
  </si>
  <si>
    <t>CONFEDERATED TRIBES OF COOS, LOWER UMPQUA AND SIUSLAW INDIAN</t>
  </si>
  <si>
    <t>1245 FULTON AVE</t>
  </si>
  <si>
    <t>https://www.usaspending.gov/#/award/ASST_NON_ERA0571_2001/</t>
  </si>
  <si>
    <t>ERA0662</t>
  </si>
  <si>
    <t>SOKAOGAN CHIPPEWA COMMUNITY</t>
  </si>
  <si>
    <t>3265 INDIAN SETTLEMENT RD</t>
  </si>
  <si>
    <t>CRANDON</t>
  </si>
  <si>
    <t>FOREST</t>
  </si>
  <si>
    <t>https://www.usaspending.gov/#/award/ASST_NON_ERA0662_2001/</t>
  </si>
  <si>
    <t>ERA0616</t>
  </si>
  <si>
    <t>10488 W STEAMBOAT STREET</t>
  </si>
  <si>
    <t>SOMERTON</t>
  </si>
  <si>
    <t>https://www.usaspending.gov/#/award/ASST_NON_ERA0616_2001/</t>
  </si>
  <si>
    <t>ERA0678</t>
  </si>
  <si>
    <t>KETCHIKAN INDIAN COMMUNITY</t>
  </si>
  <si>
    <t>2960 TONGASS AVENUE</t>
  </si>
  <si>
    <t>KETCHIKAN</t>
  </si>
  <si>
    <t>KETCHIKAN GATEWAY</t>
  </si>
  <si>
    <t>https://www.usaspending.gov/#/award/ASST_NON_ERA0678_2001/</t>
  </si>
  <si>
    <t>ERA0491</t>
  </si>
  <si>
    <t>AROOSTOOK MICMAC COUNCIL</t>
  </si>
  <si>
    <t>7 NORTHERN ROAD</t>
  </si>
  <si>
    <t>PRESQUE ISLE</t>
  </si>
  <si>
    <t>AROOSTOOK</t>
  </si>
  <si>
    <t>https://www.usaspending.gov/#/award/ASST_NON_ERA0491_2001/</t>
  </si>
  <si>
    <t>ERA0314</t>
  </si>
  <si>
    <t>NUECES, COUNTY OF</t>
  </si>
  <si>
    <t>901 LEOPARD STREET, ROOM 303</t>
  </si>
  <si>
    <t>https://www.usaspending.gov/#/award/ASST_NON_ERA0314_2001/</t>
  </si>
  <si>
    <t>ERA0700</t>
  </si>
  <si>
    <t>KICKAPOO TRIBE IN KANSAS, INC.</t>
  </si>
  <si>
    <t>888 112TH DRIVE</t>
  </si>
  <si>
    <t>HORTON</t>
  </si>
  <si>
    <t>https://www.usaspending.gov/#/award/ASST_NON_ERA0700_2001/</t>
  </si>
  <si>
    <t>ERA0565</t>
  </si>
  <si>
    <t>MAKAH INDIAN TRIBE OF THE MAKAH INDIAN RESERVATION</t>
  </si>
  <si>
    <t>PO BOX 88</t>
  </si>
  <si>
    <t>NEAH BAY</t>
  </si>
  <si>
    <t>CLALLAM</t>
  </si>
  <si>
    <t>https://www.usaspending.gov/#/award/ASST_NON_ERA0565_2001/</t>
  </si>
  <si>
    <t>ERA0567</t>
  </si>
  <si>
    <t>SUQUAMISH INDIAN TRIBE OF THE PORT MADISON RESERVATION</t>
  </si>
  <si>
    <t>18490 SUQUAMISH WAY</t>
  </si>
  <si>
    <t>SUQUAMISH</t>
  </si>
  <si>
    <t>https://www.usaspending.gov/#/award/ASST_NON_ERA0567_2001/</t>
  </si>
  <si>
    <t>ERA0637</t>
  </si>
  <si>
    <t>NOOKSACK INDIAN TRIBE</t>
  </si>
  <si>
    <t>POST OFFICE BOX 157</t>
  </si>
  <si>
    <t>DEMING</t>
  </si>
  <si>
    <t>https://www.usaspending.gov/#/award/ASST_NON_ERA0637_2001/</t>
  </si>
  <si>
    <t>ERA0507</t>
  </si>
  <si>
    <t>10 SE SQUAXIN LANE</t>
  </si>
  <si>
    <t>SHELTON</t>
  </si>
  <si>
    <t>MASON</t>
  </si>
  <si>
    <t>https://www.usaspending.gov/#/award/ASST_NON_ERA0507_2001/</t>
  </si>
  <si>
    <t>ERA0684</t>
  </si>
  <si>
    <t>PO BOX 10</t>
  </si>
  <si>
    <t>SANTO DOMINGO PUEBLO</t>
  </si>
  <si>
    <t>SANDOVAL</t>
  </si>
  <si>
    <t>https://www.usaspending.gov/#/award/ASST_NON_ERA0684_2001/</t>
  </si>
  <si>
    <t>ERA0705</t>
  </si>
  <si>
    <t>CHUKCHANSI INDIAN HOUSING AUTHORITY</t>
  </si>
  <si>
    <t>49260 CHAPEL HILL DRIVE, PO BOX 2226</t>
  </si>
  <si>
    <t>OAKHURST</t>
  </si>
  <si>
    <t>https://www.usaspending.gov/#/award/ASST_NON_ERA0705_2001/</t>
  </si>
  <si>
    <t>ERA0709</t>
  </si>
  <si>
    <t>106 BAYVIEW DR.</t>
  </si>
  <si>
    <t>PERRY</t>
  </si>
  <si>
    <t>https://www.usaspending.gov/#/award/ASST_NON_ERA0709_2001/</t>
  </si>
  <si>
    <t>ERA0652</t>
  </si>
  <si>
    <t>PO BOX 1059</t>
  </si>
  <si>
    <t>OHKAY OWINGEH</t>
  </si>
  <si>
    <t>https://www.usaspending.gov/#/award/ASST_NON_ERA0652_2001/</t>
  </si>
  <si>
    <t>ERA0485</t>
  </si>
  <si>
    <t>MASHPEE WAMPANOAG INDIAN TRIBAL COUNCIL INC</t>
  </si>
  <si>
    <t>483 GREAT NECK ROAD SOUTH</t>
  </si>
  <si>
    <t>MASHPEE</t>
  </si>
  <si>
    <t>BARNSTABLE</t>
  </si>
  <si>
    <t>https://www.usaspending.gov/#/award/ASST_NON_ERA0485_2001/</t>
  </si>
  <si>
    <t>ERA0622</t>
  </si>
  <si>
    <t>BAY MILLS INDIAN COMMUNITY</t>
  </si>
  <si>
    <t>3095 S. TOWERING PINES</t>
  </si>
  <si>
    <t>BRIMLEY</t>
  </si>
  <si>
    <t>https://www.usaspending.gov/#/award/ASST_NON_ERA0622_2001/</t>
  </si>
  <si>
    <t>ERA0473</t>
  </si>
  <si>
    <t>DRY CREEK RANCHERIA</t>
  </si>
  <si>
    <t>PO BOX 607</t>
  </si>
  <si>
    <t>GEYSERVILLE</t>
  </si>
  <si>
    <t>https://www.usaspending.gov/#/award/ASST_NON_ERA0473_2001/</t>
  </si>
  <si>
    <t>ERA0675</t>
  </si>
  <si>
    <t>PO BOX 1090</t>
  </si>
  <si>
    <t>NOME</t>
  </si>
  <si>
    <t>NOME (CA)</t>
  </si>
  <si>
    <t>https://www.usaspending.gov/#/award/ASST_NON_ERA0675_2001/</t>
  </si>
  <si>
    <t>ERA0597</t>
  </si>
  <si>
    <t>30 W. LOOP ROAD,</t>
  </si>
  <si>
    <t>YERINGTON</t>
  </si>
  <si>
    <t>LYON</t>
  </si>
  <si>
    <t>https://www.usaspending.gov/#/award/ASST_NON_ERA0597_2001/</t>
  </si>
  <si>
    <t>ERA0601</t>
  </si>
  <si>
    <t>P.O. BOX 371, #9 KANZA LANE</t>
  </si>
  <si>
    <t>NEWKIRK</t>
  </si>
  <si>
    <t>KAY</t>
  </si>
  <si>
    <t>https://www.usaspending.gov/#/award/ASST_NON_ERA0601_2001/</t>
  </si>
  <si>
    <t>ERA0607</t>
  </si>
  <si>
    <t>201 ROAD RUNNER ROAD</t>
  </si>
  <si>
    <t>ESPANOLA</t>
  </si>
  <si>
    <t>https://www.usaspending.gov/#/award/ASST_NON_ERA0607_2001/</t>
  </si>
  <si>
    <t>ERA0581</t>
  </si>
  <si>
    <t>CAMPO BAND OF MISSIONS INDIANS</t>
  </si>
  <si>
    <t>36190 CHURCH ROAD</t>
  </si>
  <si>
    <t>CAMPO</t>
  </si>
  <si>
    <t>https://www.usaspending.gov/#/award/ASST_NON_ERA0581_2001/</t>
  </si>
  <si>
    <t>ERA0600</t>
  </si>
  <si>
    <t>13-1 CLOVER COURT</t>
  </si>
  <si>
    <t>HOULTON</t>
  </si>
  <si>
    <t>https://www.usaspending.gov/#/award/ASST_NON_ERA0600_2001/</t>
  </si>
  <si>
    <t>ERA0676</t>
  </si>
  <si>
    <t>PO BOX 159, QUILEUTE HOUSING AUTHORITY</t>
  </si>
  <si>
    <t>LA PUSH</t>
  </si>
  <si>
    <t>https://www.usaspending.gov/#/award/ASST_NON_ERA0676_2001/</t>
  </si>
  <si>
    <t>ERA0488</t>
  </si>
  <si>
    <t>7500 ODAWA CIRCLE</t>
  </si>
  <si>
    <t>HARBOR SPRINGS</t>
  </si>
  <si>
    <t>EMMET</t>
  </si>
  <si>
    <t>https://www.usaspending.gov/#/award/ASST_NON_ERA0488_2001/</t>
  </si>
  <si>
    <t>ERA0681</t>
  </si>
  <si>
    <t>2133 MONTE VISTA AVE</t>
  </si>
  <si>
    <t>https://www.usaspending.gov/#/award/ASST_NON_ERA0681_2001/</t>
  </si>
  <si>
    <t>ERA0468</t>
  </si>
  <si>
    <t>80 N. TRIBAL CENTER RD.</t>
  </si>
  <si>
    <t>https://www.usaspending.gov/#/award/ASST_NON_ERA0468_2001/</t>
  </si>
  <si>
    <t>ERA0537</t>
  </si>
  <si>
    <t>1420 GUERNEVILLE ROAD, SUITE 1</t>
  </si>
  <si>
    <t>https://www.usaspending.gov/#/award/ASST_NON_ERA0537_2001/</t>
  </si>
  <si>
    <t>ERA0580</t>
  </si>
  <si>
    <t>LOWER ELWHA TRIBAL COMMUNITY</t>
  </si>
  <si>
    <t>2951 LOWER ELWHA RD</t>
  </si>
  <si>
    <t>PORT ANGELES</t>
  </si>
  <si>
    <t>https://www.usaspending.gov/#/award/ASST_NON_ERA0580_2001/</t>
  </si>
  <si>
    <t>ERA0573</t>
  </si>
  <si>
    <t>COYOTE VALLEY TRIBAL COUNCIL</t>
  </si>
  <si>
    <t>7601 N. STATE STREET</t>
  </si>
  <si>
    <t>REDWOOD VALLEY</t>
  </si>
  <si>
    <t>https://www.usaspending.gov/#/award/ASST_NON_ERA0573_2001/</t>
  </si>
  <si>
    <t>ERA0470</t>
  </si>
  <si>
    <t>5100 TUXEDO BLVD.</t>
  </si>
  <si>
    <t>BARTLESVILLE</t>
  </si>
  <si>
    <t>https://www.usaspending.gov/#/award/ASST_NON_ERA0470_2001/</t>
  </si>
  <si>
    <t>ERA0595</t>
  </si>
  <si>
    <t>126 HAGEN RD.</t>
  </si>
  <si>
    <t>ALGODONES</t>
  </si>
  <si>
    <t>https://www.usaspending.gov/#/award/ASST_NON_ERA0595_2001/</t>
  </si>
  <si>
    <t>ERA0656</t>
  </si>
  <si>
    <t>P.O. BOX 408</t>
  </si>
  <si>
    <t>PAWNEE</t>
  </si>
  <si>
    <t>https://www.usaspending.gov/#/award/ASST_NON_ERA0656_2001/</t>
  </si>
  <si>
    <t>ERA0528</t>
  </si>
  <si>
    <t>CADDO TRIBE OF OKLAHOMA</t>
  </si>
  <si>
    <t>P.O. BOX 487</t>
  </si>
  <si>
    <t>BINGER</t>
  </si>
  <si>
    <t>https://www.usaspending.gov/#/award/ASST_NON_ERA0528_2001/</t>
  </si>
  <si>
    <t>ERA0563</t>
  </si>
  <si>
    <t>PO BOX 70</t>
  </si>
  <si>
    <t>BOWLER</t>
  </si>
  <si>
    <t>SHAWANO</t>
  </si>
  <si>
    <t>https://www.usaspending.gov/#/award/ASST_NON_ERA0563_2001/</t>
  </si>
  <si>
    <t>ERA0474</t>
  </si>
  <si>
    <t>64700 EAST HWY 60</t>
  </si>
  <si>
    <t>WYANDOTTE</t>
  </si>
  <si>
    <t>https://www.usaspending.gov/#/award/ASST_NON_ERA0474_2001/</t>
  </si>
  <si>
    <t>ERA0489</t>
  </si>
  <si>
    <t>7531 NORTH US 421  HWY</t>
  </si>
  <si>
    <t>SAMPSON</t>
  </si>
  <si>
    <t>https://www.usaspending.gov/#/award/ASST_NON_ERA0489_2001/</t>
  </si>
  <si>
    <t>ERA0566</t>
  </si>
  <si>
    <t>4820 SHE NAH NUM DR SE</t>
  </si>
  <si>
    <t>https://www.usaspending.gov/#/award/ASST_NON_ERA0566_2001/</t>
  </si>
  <si>
    <t>ERA0698</t>
  </si>
  <si>
    <t>PMB 50, 35008 PALA TEMECULA ROAD</t>
  </si>
  <si>
    <t>PALA</t>
  </si>
  <si>
    <t>https://www.usaspending.gov/#/award/ASST_NON_ERA0698_2001/</t>
  </si>
  <si>
    <t>ERA0479</t>
  </si>
  <si>
    <t>FORT MCDERMITT PAIUTE</t>
  </si>
  <si>
    <t>PO BOX 457</t>
  </si>
  <si>
    <t>MC DERMITT</t>
  </si>
  <si>
    <t>https://www.usaspending.gov/#/award/ASST_NON_ERA0479_2001/</t>
  </si>
  <si>
    <t>ERA0646</t>
  </si>
  <si>
    <t>117 N. T STREET</t>
  </si>
  <si>
    <t>WHITE CLOUD</t>
  </si>
  <si>
    <t>DONIPHAN</t>
  </si>
  <si>
    <t>https://www.usaspending.gov/#/award/ASST_NON_ERA0646_2001/</t>
  </si>
  <si>
    <t>ERA0584</t>
  </si>
  <si>
    <t>WICHITA &amp; AFFILIATED TRIBES</t>
  </si>
  <si>
    <t>P.O. BOX 729</t>
  </si>
  <si>
    <t>https://www.usaspending.gov/#/award/ASST_NON_ERA0584_2001/</t>
  </si>
  <si>
    <t>ERA0626</t>
  </si>
  <si>
    <t>4773 HIGHWAY 4</t>
  </si>
  <si>
    <t>JEMEZ PUEBLO</t>
  </si>
  <si>
    <t>https://www.usaspending.gov/#/award/ASST_NON_ERA0626_2001/</t>
  </si>
  <si>
    <t>ERA0492</t>
  </si>
  <si>
    <t>42507 W. PETERS AND NALL RD.</t>
  </si>
  <si>
    <t>https://www.usaspending.gov/#/award/ASST_NON_ERA0492_2001/</t>
  </si>
  <si>
    <t>ERA0535</t>
  </si>
  <si>
    <t>20 BLACK BROOK ROAD</t>
  </si>
  <si>
    <t>CHILMARK</t>
  </si>
  <si>
    <t>DUKES</t>
  </si>
  <si>
    <t>https://www.usaspending.gov/#/award/ASST_NON_ERA0535_2001/</t>
  </si>
  <si>
    <t>ERA0476</t>
  </si>
  <si>
    <t>PO BOX 129</t>
  </si>
  <si>
    <t>FORT BIDWELL</t>
  </si>
  <si>
    <t>MODOC</t>
  </si>
  <si>
    <t>https://www.usaspending.gov/#/award/ASST_NON_ERA0476_2001/</t>
  </si>
  <si>
    <t>ERA0559</t>
  </si>
  <si>
    <t>P.O. BOX 700</t>
  </si>
  <si>
    <t>BIG PINE</t>
  </si>
  <si>
    <t>https://www.usaspending.gov/#/award/ASST_NON_ERA0559_2001/</t>
  </si>
  <si>
    <t>ERA0593</t>
  </si>
  <si>
    <t>P.O. BOX 32249</t>
  </si>
  <si>
    <t>MOUNTAIN VILLAGE</t>
  </si>
  <si>
    <t>KUSILVAK (CA)</t>
  </si>
  <si>
    <t>https://www.usaspending.gov/#/award/ASST_NON_ERA0593_2001/</t>
  </si>
  <si>
    <t>ERA0689</t>
  </si>
  <si>
    <t>P.O. BOX 126</t>
  </si>
  <si>
    <t>FORT YUKON</t>
  </si>
  <si>
    <t>YUKON-KOYUKUK (CA)</t>
  </si>
  <si>
    <t>https://www.usaspending.gov/#/award/ASST_NON_ERA0689_2001/</t>
  </si>
  <si>
    <t>ERA0635</t>
  </si>
  <si>
    <t>P.O. BOX 39070</t>
  </si>
  <si>
    <t>NINILCHIK</t>
  </si>
  <si>
    <t>KENAI PENINSULA</t>
  </si>
  <si>
    <t>https://www.usaspending.gov/#/award/ASST_NON_ERA0635_2001/</t>
  </si>
  <si>
    <t>ERA0558</t>
  </si>
  <si>
    <t>9728 KENT ST.</t>
  </si>
  <si>
    <t>ELK GROVE</t>
  </si>
  <si>
    <t>https://www.usaspending.gov/#/award/ASST_NON_ERA0558_2001/</t>
  </si>
  <si>
    <t>ERA0504</t>
  </si>
  <si>
    <t>GRAND PORTAGE RESERVATION TRIBAL COUNCIL</t>
  </si>
  <si>
    <t>PO BOX 428</t>
  </si>
  <si>
    <t>GRAND PORTAGE</t>
  </si>
  <si>
    <t>https://www.usaspending.gov/#/award/ASST_NON_ERA0504_2001/</t>
  </si>
  <si>
    <t>ERA0557</t>
  </si>
  <si>
    <t>NICE</t>
  </si>
  <si>
    <t>https://www.usaspending.gov/#/award/ASST_NON_ERA0557_2001/</t>
  </si>
  <si>
    <t>ERA0478</t>
  </si>
  <si>
    <t>PO BOX 1354</t>
  </si>
  <si>
    <t>CHARLESTOWN</t>
  </si>
  <si>
    <t>RHODE ISLAND</t>
  </si>
  <si>
    <t>https://www.usaspending.gov/#/award/ASST_NON_ERA0478_2001/</t>
  </si>
  <si>
    <t>ERA0657</t>
  </si>
  <si>
    <t>101 N. BLACKBERRY ROAD</t>
  </si>
  <si>
    <t>MCLOUD</t>
  </si>
  <si>
    <t>https://www.usaspending.gov/#/award/ASST_NON_ERA0657_2001/</t>
  </si>
  <si>
    <t>ERA0713</t>
  </si>
  <si>
    <t>PO BOX 283</t>
  </si>
  <si>
    <t>FLANDREAU</t>
  </si>
  <si>
    <t>MOODY</t>
  </si>
  <si>
    <t>https://www.usaspending.gov/#/award/ASST_NON_ERA0713_2001/</t>
  </si>
  <si>
    <t>ERA0508</t>
  </si>
  <si>
    <t>111 HIGHVIEW DR</t>
  </si>
  <si>
    <t>MADISON HEIGHTS</t>
  </si>
  <si>
    <t>AMHERST</t>
  </si>
  <si>
    <t>https://www.usaspending.gov/#/award/ASST_NON_ERA0508_2001/</t>
  </si>
  <si>
    <t>ERA0517</t>
  </si>
  <si>
    <t>8151 HIGHWAY 177</t>
  </si>
  <si>
    <t>RED ROCK</t>
  </si>
  <si>
    <t>NOBLE</t>
  </si>
  <si>
    <t>https://www.usaspending.gov/#/award/ASST_NON_ERA0517_2001/</t>
  </si>
  <si>
    <t>ERA0472</t>
  </si>
  <si>
    <t>POST OFFICE BOX 365 (16400 KUMEYAAY WAY)</t>
  </si>
  <si>
    <t>VALLEY CENTER</t>
  </si>
  <si>
    <t>https://www.usaspending.gov/#/award/ASST_NON_ERA0472_2001/</t>
  </si>
  <si>
    <t>ERA0578</t>
  </si>
  <si>
    <t>9252 BUSH STREET</t>
  </si>
  <si>
    <t>AMADOR</t>
  </si>
  <si>
    <t>https://www.usaspending.gov/#/award/ASST_NON_ERA0578_2001/</t>
  </si>
  <si>
    <t>ERA0161</t>
  </si>
  <si>
    <t>COUNTY OF WEBB</t>
  </si>
  <si>
    <t>WEBB COUNTY COURTHOUSE</t>
  </si>
  <si>
    <t>https://www.usaspending.gov/#/award/ASST_NON_ERA0161_2001/</t>
  </si>
  <si>
    <t>ERA0480</t>
  </si>
  <si>
    <t>2 TUNYO PO</t>
  </si>
  <si>
    <t>https://www.usaspending.gov/#/award/ASST_NON_ERA0480_2001/</t>
  </si>
  <si>
    <t>ERA0477</t>
  </si>
  <si>
    <t>5281 HONPIE RD</t>
  </si>
  <si>
    <t>PLACERVILLE</t>
  </si>
  <si>
    <t>EL DORADO</t>
  </si>
  <si>
    <t>https://www.usaspending.gov/#/award/ASST_NON_ERA0477_2001/</t>
  </si>
  <si>
    <t>ERA0529</t>
  </si>
  <si>
    <t>SAC &amp; FOX TRIBE OF THE MISSISSIPPI IN IOWA</t>
  </si>
  <si>
    <t>349 MESKWAKI RD</t>
  </si>
  <si>
    <t>TAMA</t>
  </si>
  <si>
    <t>https://www.usaspending.gov/#/award/ASST_NON_ERA0529_2001/</t>
  </si>
  <si>
    <t>ERA0562</t>
  </si>
  <si>
    <t>1033 OLD BLYN HWY</t>
  </si>
  <si>
    <t>SEQUIM</t>
  </si>
  <si>
    <t>https://www.usaspending.gov/#/award/ASST_NON_ERA0562_2001/</t>
  </si>
  <si>
    <t>ERA0525</t>
  </si>
  <si>
    <t>2608 GOVERNMENT CENTER DRIVE</t>
  </si>
  <si>
    <t>MANISTEE</t>
  </si>
  <si>
    <t>https://www.usaspending.gov/#/award/ASST_NON_ERA0525_2001/</t>
  </si>
  <si>
    <t>ERA0671</t>
  </si>
  <si>
    <t>PO BOX 270</t>
  </si>
  <si>
    <t>UNALAKLEET</t>
  </si>
  <si>
    <t>https://www.usaspending.gov/#/award/ASST_NON_ERA0671_2001/</t>
  </si>
  <si>
    <t>ERA0505</t>
  </si>
  <si>
    <t>16281 Q ROAD</t>
  </si>
  <si>
    <t>MAYETTA</t>
  </si>
  <si>
    <t>https://www.usaspending.gov/#/award/ASST_NON_ERA0505_2001/</t>
  </si>
  <si>
    <t>ERA0497</t>
  </si>
  <si>
    <t>975 TEYA RD, PO BOX 747</t>
  </si>
  <si>
    <t>LONE PINE</t>
  </si>
  <si>
    <t>https://www.usaspending.gov/#/award/ASST_NON_ERA0497_2001/</t>
  </si>
  <si>
    <t>ERA0516</t>
  </si>
  <si>
    <t>8200 LOTT CARY</t>
  </si>
  <si>
    <t>PROVIDENCE FORGE</t>
  </si>
  <si>
    <t>CHARLES CITY</t>
  </si>
  <si>
    <t>https://www.usaspending.gov/#/award/ASST_NON_ERA0516_2001/</t>
  </si>
  <si>
    <t>ERA0583</t>
  </si>
  <si>
    <t>LAC VIEUX DESERT BAND OF LAKE SUPERIOR CHIPPEWA INDIANS</t>
  </si>
  <si>
    <t>P.O. BOX 249, N4698 US 45</t>
  </si>
  <si>
    <t>WATERSMEET</t>
  </si>
  <si>
    <t>GOGEBIC</t>
  </si>
  <si>
    <t>https://www.usaspending.gov/#/award/ASST_NON_ERA0583_2001/</t>
  </si>
  <si>
    <t>ERA0711</t>
  </si>
  <si>
    <t>PO BOX 98</t>
  </si>
  <si>
    <t>COCHITI PUEBLO</t>
  </si>
  <si>
    <t>https://www.usaspending.gov/#/award/ASST_NON_ERA0711_2001/</t>
  </si>
  <si>
    <t>ERA0690</t>
  </si>
  <si>
    <t>3250 ROAD I</t>
  </si>
  <si>
    <t>https://www.usaspending.gov/#/award/ASST_NON_ERA0690_2001/</t>
  </si>
  <si>
    <t>ERA0513</t>
  </si>
  <si>
    <t>PO BOX 969</t>
  </si>
  <si>
    <t>SNOQUALMIE</t>
  </si>
  <si>
    <t>https://www.usaspending.gov/#/award/ASST_NON_ERA0513_2001/</t>
  </si>
  <si>
    <t>ERA0526</t>
  </si>
  <si>
    <t>PO BOX 188</t>
  </si>
  <si>
    <t>OKEMAH</t>
  </si>
  <si>
    <t>OKFUSKEE</t>
  </si>
  <si>
    <t>https://www.usaspending.gov/#/award/ASST_NON_ERA0526_2001/</t>
  </si>
  <si>
    <t>ERA0708</t>
  </si>
  <si>
    <t>WACCAMAW SIOUAN INDIAN TRIBE, INC.</t>
  </si>
  <si>
    <t>P.O. BOX 69</t>
  </si>
  <si>
    <t>BOLTON</t>
  </si>
  <si>
    <t>https://www.usaspending.gov/#/award/ASST_NON_ERA0708_2001/</t>
  </si>
  <si>
    <t>ERA0510</t>
  </si>
  <si>
    <t>37387 AUBERRY MISSION RD.</t>
  </si>
  <si>
    <t>AUBERRY</t>
  </si>
  <si>
    <t>https://www.usaspending.gov/#/award/ASST_NON_ERA0510_2001/</t>
  </si>
  <si>
    <t>ERA0706</t>
  </si>
  <si>
    <t>OTTAWA INDIAN TRIBE OF OKLAHOMA</t>
  </si>
  <si>
    <t>13 SOUTH 69A</t>
  </si>
  <si>
    <t>https://www.usaspending.gov/#/award/ASST_NON_ERA0706_2001/</t>
  </si>
  <si>
    <t>ERA0611</t>
  </si>
  <si>
    <t>205 N MARKET STREET</t>
  </si>
  <si>
    <t>HIAWATHA</t>
  </si>
  <si>
    <t>https://www.usaspending.gov/#/award/ASST_NON_ERA0611_2001/</t>
  </si>
  <si>
    <t>ERA0614</t>
  </si>
  <si>
    <t>110 WOOD YARD WAY</t>
  </si>
  <si>
    <t>VENETIE</t>
  </si>
  <si>
    <t>https://www.usaspending.gov/#/award/ASST_NON_ERA0614_2001/</t>
  </si>
  <si>
    <t>ERA0596</t>
  </si>
  <si>
    <t>2050 VENIA MINOR ROAD</t>
  </si>
  <si>
    <t>SAINT PAUL ISLAND</t>
  </si>
  <si>
    <t>ALEUTIANS WEST (CA)</t>
  </si>
  <si>
    <t>https://www.usaspending.gov/#/award/ASST_NON_ERA0596_2001/</t>
  </si>
  <si>
    <t>ERA0493</t>
  </si>
  <si>
    <t>355 SAGEBRUSH DRIVE</t>
  </si>
  <si>
    <t>BRIDGEPORT</t>
  </si>
  <si>
    <t>MONO</t>
  </si>
  <si>
    <t>https://www.usaspending.gov/#/award/ASST_NON_ERA0493_2001/</t>
  </si>
  <si>
    <t>ERA0602</t>
  </si>
  <si>
    <t>39527 RESERVATION HIGHWAY 1, PO BOX 308</t>
  </si>
  <si>
    <t>MORTON</t>
  </si>
  <si>
    <t>RENVILLE</t>
  </si>
  <si>
    <t>https://www.usaspending.gov/#/award/ASST_NON_ERA0602_2001/</t>
  </si>
  <si>
    <t>ERA0502</t>
  </si>
  <si>
    <t>2212 ROSITA VALLEY ROAD</t>
  </si>
  <si>
    <t>EAGLE PASS</t>
  </si>
  <si>
    <t>MAVERICK</t>
  </si>
  <si>
    <t>https://www.usaspending.gov/#/award/ASST_NON_ERA0502_2001/</t>
  </si>
  <si>
    <t>ERA0560</t>
  </si>
  <si>
    <t>N14911 HANNAHVILLE B-1 ROAD</t>
  </si>
  <si>
    <t>WILSON</t>
  </si>
  <si>
    <t>https://www.usaspending.gov/#/award/ASST_NON_ERA0560_2001/</t>
  </si>
  <si>
    <t>ERA0682</t>
  </si>
  <si>
    <t>QUAPAW NATION</t>
  </si>
  <si>
    <t>P.O. BOX 765</t>
  </si>
  <si>
    <t>QUAPAW</t>
  </si>
  <si>
    <t>https://www.usaspending.gov/#/award/ASST_NON_ERA0682_2001/</t>
  </si>
  <si>
    <t>ERA0553</t>
  </si>
  <si>
    <t>707 NORTH MAIN STREET</t>
  </si>
  <si>
    <t>BRIGHAM CITY</t>
  </si>
  <si>
    <t>https://www.usaspending.gov/#/award/ASST_NON_ERA0553_2001/</t>
  </si>
  <si>
    <t>ERA0696</t>
  </si>
  <si>
    <t>PO BOX 602</t>
  </si>
  <si>
    <t>HOONAH</t>
  </si>
  <si>
    <t>HOONAH-ANGOON (CA)</t>
  </si>
  <si>
    <t>https://www.usaspending.gov/#/award/ASST_NON_ERA0696_2001/</t>
  </si>
  <si>
    <t>ERA0524</t>
  </si>
  <si>
    <t>13476 KING WILLIAM RD</t>
  </si>
  <si>
    <t>KING WILLIAM</t>
  </si>
  <si>
    <t>https://www.usaspending.gov/#/award/ASST_NON_ERA0524_2001/</t>
  </si>
  <si>
    <t>ERA0475</t>
  </si>
  <si>
    <t>1005 PARALLEL DR</t>
  </si>
  <si>
    <t>LAKEPORT</t>
  </si>
  <si>
    <t>https://www.usaspending.gov/#/award/ASST_NON_ERA0475_2001/</t>
  </si>
  <si>
    <t>ERA0538</t>
  </si>
  <si>
    <t>10 MAIN ST</t>
  </si>
  <si>
    <t>SUPAI</t>
  </si>
  <si>
    <t>COCONINO</t>
  </si>
  <si>
    <t>https://www.usaspending.gov/#/award/ASST_NON_ERA0538_2001/</t>
  </si>
  <si>
    <t>ERA0471</t>
  </si>
  <si>
    <t>CHITIMACHA TRIBE OF LOUISIANA, THE</t>
  </si>
  <si>
    <t>P.O. BOX 661</t>
  </si>
  <si>
    <t>CHARENTON</t>
  </si>
  <si>
    <t>ST. MARY</t>
  </si>
  <si>
    <t>https://www.usaspending.gov/#/award/ASST_NON_ERA0471_2001/</t>
  </si>
  <si>
    <t>ERA0688</t>
  </si>
  <si>
    <t>5401 DINAH SHORE DRIVE</t>
  </si>
  <si>
    <t>PALM SPRINGS</t>
  </si>
  <si>
    <t>https://www.usaspending.gov/#/award/ASST_NON_ERA0688_2001/</t>
  </si>
  <si>
    <t>ERA0568</t>
  </si>
  <si>
    <t>1001 PEMBROKE LANE</t>
  </si>
  <si>
    <t>SUFFOLK (CITY)</t>
  </si>
  <si>
    <t>https://www.usaspending.gov/#/award/ASST_NON_ERA0568_2001/</t>
  </si>
  <si>
    <t>ERA0701</t>
  </si>
  <si>
    <t>PO BOX 65049</t>
  </si>
  <si>
    <t>NULATO</t>
  </si>
  <si>
    <t>https://www.usaspending.gov/#/award/ASST_NON_ERA0701_2001/</t>
  </si>
  <si>
    <t>ERA0632</t>
  </si>
  <si>
    <t>MODOC NATION</t>
  </si>
  <si>
    <t>22 N EIGHT TRIBES TRAIL</t>
  </si>
  <si>
    <t>https://www.usaspending.gov/#/award/ASST_NON_ERA0632_2001/</t>
  </si>
  <si>
    <t>ERA0481</t>
  </si>
  <si>
    <t>ALABAMA/QUASSARTE SERVICE ASSOCIATION</t>
  </si>
  <si>
    <t>P.O. BOX 187</t>
  </si>
  <si>
    <t>WETUMKA</t>
  </si>
  <si>
    <t>HUGHES</t>
  </si>
  <si>
    <t>https://www.usaspending.gov/#/award/ASST_NON_ERA0481_2001/</t>
  </si>
  <si>
    <t>ERA0494</t>
  </si>
  <si>
    <t>P.O. BOX 279,</t>
  </si>
  <si>
    <t>PLUMAS</t>
  </si>
  <si>
    <t>https://www.usaspending.gov/#/award/ASST_NON_ERA0494_2001/</t>
  </si>
  <si>
    <t>ERA0588</t>
  </si>
  <si>
    <t>SENECA CAYUGA TRIBE OF OKLAHOMA</t>
  </si>
  <si>
    <t>PO BOX 453220</t>
  </si>
  <si>
    <t>GROVE</t>
  </si>
  <si>
    <t>https://www.usaspending.gov/#/award/ASST_NON_ERA0588_2001/</t>
  </si>
  <si>
    <t>ERA0531</t>
  </si>
  <si>
    <t>2 PETROGLYPH CIRCLE</t>
  </si>
  <si>
    <t>https://www.usaspending.gov/#/award/ASST_NON_ERA0531_2001/</t>
  </si>
  <si>
    <t>ERA0483</t>
  </si>
  <si>
    <t>621 WEST LINE STREET, SUITE 109</t>
  </si>
  <si>
    <t>https://www.usaspending.gov/#/award/ASST_NON_ERA0483_2001/</t>
  </si>
  <si>
    <t>ERA0572</t>
  </si>
  <si>
    <t>100 PASIGO ST.</t>
  </si>
  <si>
    <t>BURNS</t>
  </si>
  <si>
    <t>HARNEY</t>
  </si>
  <si>
    <t>https://www.usaspending.gov/#/award/ASST_NON_ERA0572_2001/</t>
  </si>
  <si>
    <t>ERA0550</t>
  </si>
  <si>
    <t>PO BOX 5006, 100 CHURCH STREET</t>
  </si>
  <si>
    <t>SOUTHAMPTON</t>
  </si>
  <si>
    <t>https://www.usaspending.gov/#/award/ASST_NON_ERA0550_2001/</t>
  </si>
  <si>
    <t>ERA0663</t>
  </si>
  <si>
    <t>335588 E 750 RD</t>
  </si>
  <si>
    <t>PERKINS</t>
  </si>
  <si>
    <t>PAYNE</t>
  </si>
  <si>
    <t>https://www.usaspending.gov/#/award/ASST_NON_ERA0663_2001/</t>
  </si>
  <si>
    <t>ERA0704</t>
  </si>
  <si>
    <t>PO BOX 1105</t>
  </si>
  <si>
    <t>SUTTON</t>
  </si>
  <si>
    <t>https://www.usaspending.gov/#/award/ASST_NON_ERA0704_2001/</t>
  </si>
  <si>
    <t>ERA0669</t>
  </si>
  <si>
    <t>110 NICHOLOFF WAY, PO BOX 1388</t>
  </si>
  <si>
    <t>CORDOVA</t>
  </si>
  <si>
    <t>VALDEZ-CORDOVA (CA)</t>
  </si>
  <si>
    <t>https://www.usaspending.gov/#/award/ASST_NON_ERA0669_2001/</t>
  </si>
  <si>
    <t>ERA0549</t>
  </si>
  <si>
    <t>PO BOX 825</t>
  </si>
  <si>
    <t>https://www.usaspending.gov/#/award/ASST_NON_ERA0549_2001/</t>
  </si>
  <si>
    <t>ERA0697</t>
  </si>
  <si>
    <t>PO BOX 67</t>
  </si>
  <si>
    <t>INDEPENDENCE</t>
  </si>
  <si>
    <t>https://www.usaspending.gov/#/award/ASST_NON_ERA0697_2001/</t>
  </si>
  <si>
    <t>ERA0543</t>
  </si>
  <si>
    <t>PICURIS PUEBLO INDIAN TRIBE</t>
  </si>
  <si>
    <t>P. O. BOX 127</t>
  </si>
  <si>
    <t>PENASCO</t>
  </si>
  <si>
    <t>TAOS</t>
  </si>
  <si>
    <t>https://www.usaspending.gov/#/award/ASST_NON_ERA0543_2001/</t>
  </si>
  <si>
    <t>ERA0512</t>
  </si>
  <si>
    <t>1400 DUTTON AVENUE, SUITE 7</t>
  </si>
  <si>
    <t>https://www.usaspending.gov/#/award/ASST_NON_ERA0512_2001/</t>
  </si>
  <si>
    <t>ERA0511</t>
  </si>
  <si>
    <t>12755 S 705 ROAD</t>
  </si>
  <si>
    <t>https://www.usaspending.gov/#/award/ASST_NON_ERA0511_2001/</t>
  </si>
  <si>
    <t>ERA0691</t>
  </si>
  <si>
    <t>PO BOX 391820</t>
  </si>
  <si>
    <t>ANZA</t>
  </si>
  <si>
    <t>https://www.usaspending.gov/#/award/ASST_NON_ERA0691_2001/</t>
  </si>
  <si>
    <t>ERA0523</t>
  </si>
  <si>
    <t>P. O. BOX 1326</t>
  </si>
  <si>
    <t>https://www.usaspending.gov/#/award/ASST_NON_ERA0523_2001/</t>
  </si>
  <si>
    <t>ERA0495</t>
  </si>
  <si>
    <t>110 PEQUOT TRAIL, P.O. BOX 3008</t>
  </si>
  <si>
    <t>MASHANTUCKET</t>
  </si>
  <si>
    <t>NEW LONDON</t>
  </si>
  <si>
    <t>https://www.usaspending.gov/#/award/ASST_NON_ERA0495_2001/</t>
  </si>
  <si>
    <t>ERA0570</t>
  </si>
  <si>
    <t>2895 MOUNT PLEASANT ROAD, BUILDING B</t>
  </si>
  <si>
    <t>NEW KENT</t>
  </si>
  <si>
    <t>https://www.usaspending.gov/#/award/ASST_NON_ERA0570_2001/</t>
  </si>
  <si>
    <t>ERA0486</t>
  </si>
  <si>
    <t>407 SKULL VALLEY ROAD,</t>
  </si>
  <si>
    <t>GRANTSVILLE</t>
  </si>
  <si>
    <t>TOOELE</t>
  </si>
  <si>
    <t>https://www.usaspending.gov/#/award/ASST_NON_ERA0486_2001/</t>
  </si>
  <si>
    <t>ERA0503</t>
  </si>
  <si>
    <t>2255 GREEN VISTA DR. SUITE 402</t>
  </si>
  <si>
    <t>SPARKS</t>
  </si>
  <si>
    <t>https://www.usaspending.gov/#/award/ASST_NON_ERA0503_2001/</t>
  </si>
  <si>
    <t>ERA0527</t>
  </si>
  <si>
    <t>BEAR RIVER BAND OF ROHNERVILLE RANCHERIA</t>
  </si>
  <si>
    <t>266 KEISNER ROAD</t>
  </si>
  <si>
    <t>LOLETA</t>
  </si>
  <si>
    <t>https://www.usaspending.gov/#/award/ASST_NON_ERA0527_2001/</t>
  </si>
  <si>
    <t>ERA0532</t>
  </si>
  <si>
    <t>29 S HIGHWAY 69A</t>
  </si>
  <si>
    <t>https://www.usaspending.gov/#/award/ASST_NON_ERA0532_2001/</t>
  </si>
  <si>
    <t>ERA0545</t>
  </si>
  <si>
    <t>1054 POCAHONTAS TRAIL</t>
  </si>
  <si>
    <t>https://www.usaspending.gov/#/award/ASST_NON_ERA0545_2001/</t>
  </si>
  <si>
    <t>ERA0554</t>
  </si>
  <si>
    <t>MOHEGAN TRIBE OF INDIANS OF CONNECTICUT</t>
  </si>
  <si>
    <t>13 CROW HILL RD</t>
  </si>
  <si>
    <t>UNCASVILLE</t>
  </si>
  <si>
    <t>https://www.usaspending.gov/#/award/ASST_NON_ERA0554_2001/</t>
  </si>
  <si>
    <t>ERA0556</t>
  </si>
  <si>
    <t>PO BOX 391670</t>
  </si>
  <si>
    <t>https://www.usaspending.gov/#/award/ASST_NON_ERA0556_2001/</t>
  </si>
  <si>
    <t>ERA0574</t>
  </si>
  <si>
    <t>PO BOX 529</t>
  </si>
  <si>
    <t>https://www.usaspending.gov/#/award/ASST_NON_ERA0574_2001/</t>
  </si>
  <si>
    <t>ERA0575</t>
  </si>
  <si>
    <t>P. O. BOX 640</t>
  </si>
  <si>
    <t>ARVIN</t>
  </si>
  <si>
    <t>https://www.usaspending.gov/#/award/ASST_NON_ERA0575_2001/</t>
  </si>
  <si>
    <t>ERA0576</t>
  </si>
  <si>
    <t>2332 HOWLAND HILL ROAD</t>
  </si>
  <si>
    <t>CRESCENT CITY</t>
  </si>
  <si>
    <t>https://www.usaspending.gov/#/award/ASST_NON_ERA0576_2001/</t>
  </si>
  <si>
    <t>ERA0579</t>
  </si>
  <si>
    <t>300 WEST 1ST. ST.</t>
  </si>
  <si>
    <t>ALTURAS</t>
  </si>
  <si>
    <t>https://www.usaspending.gov/#/award/ASST_NON_ERA0579_2001/</t>
  </si>
  <si>
    <t>ERA0703</t>
  </si>
  <si>
    <t>1000 WIYOT DR.</t>
  </si>
  <si>
    <t>https://www.usaspending.gov/#/award/ASST_NON_ERA0703_2001/</t>
  </si>
  <si>
    <t>ERA0633</t>
  </si>
  <si>
    <t>26339 EKLUTNA VILLAGE RD</t>
  </si>
  <si>
    <t>CHUGIAK</t>
  </si>
  <si>
    <t>https://www.usaspending.gov/#/award/ASST_NON_ERA0633_2001/</t>
  </si>
  <si>
    <t>STATE OF RHODE ISLAND</t>
  </si>
  <si>
    <t>No</t>
  </si>
  <si>
    <t>ERA0013</t>
  </si>
  <si>
    <t>RHODE ISLAND AND PROVIDENCE PLANTATIONS, STATE OF</t>
  </si>
  <si>
    <t>ONE CAPITOL HILL</t>
  </si>
  <si>
    <t>PROVIDENCE</t>
  </si>
  <si>
    <t>https://www.usaspending.gov/#/award/ASST_NON_ERA0013_2001/</t>
  </si>
  <si>
    <t>WEST VIRGINIA STATE EXECUTIVE OFFICE</t>
  </si>
  <si>
    <t>WV</t>
  </si>
  <si>
    <t>ERA0015</t>
  </si>
  <si>
    <t>STATE OF WEST VIRGINIA</t>
  </si>
  <si>
    <t>1900 KANAWHA BLVD. EAST</t>
  </si>
  <si>
    <t>KANAWHA</t>
  </si>
  <si>
    <t>WEST VIRGINIA</t>
  </si>
  <si>
    <t>https://www.usaspending.gov/#/award/ASST_NON_ERA0015_2001/</t>
  </si>
  <si>
    <t>STATE OF VERMONT OFFICE OF THE TREASURER</t>
  </si>
  <si>
    <t>VT</t>
  </si>
  <si>
    <t>ERA0029</t>
  </si>
  <si>
    <t>VERMONT, STATE OF</t>
  </si>
  <si>
    <t>109 STATE STREET</t>
  </si>
  <si>
    <t>MONTPELIER</t>
  </si>
  <si>
    <t>VERMONT</t>
  </si>
  <si>
    <t>https://www.usaspending.gov/#/award/ASST_NON_ERA0029_2001/</t>
  </si>
  <si>
    <t>SOUTH DAKOTA HOUSING DEVELOPMENT AUTHORITY</t>
  </si>
  <si>
    <t>ERA0030</t>
  </si>
  <si>
    <t>3060 EAST ELIZABETH</t>
  </si>
  <si>
    <t>PIERRE</t>
  </si>
  <si>
    <t>https://www.usaspending.gov/#/award/ASST_NON_ERA0030_2001/</t>
  </si>
  <si>
    <t>DISTRICT OF COLUMBIA</t>
  </si>
  <si>
    <t>DC</t>
  </si>
  <si>
    <t>ERA0031</t>
  </si>
  <si>
    <t>DISTRICT OF COLUMBIA, GOVERNMENT OF</t>
  </si>
  <si>
    <t>1101 4TH ST. SW SUITE 850</t>
  </si>
  <si>
    <t>https://www.usaspending.gov/#/award/ASST_NON_ERA0031_2001/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</si>
</sst>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164" formatCode="&quot;$&quot;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14">
    <xf numFmtId="0" fontId="0" fillId="0" borderId="0" xfId="0"/>
    <xf numFmtId="16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8" fontId="0" fillId="0" borderId="0" xfId="0" applyNumberFormat="1"/>
    <xf numFmtId="0" fontId="0" fillId="0" borderId="0" xfId="0" applyAlignment="1">
      <alignment horizontal="left" indent="2"/>
    </xf>
    <xf numFmtId="0" fontId="16" fillId="33" borderId="10" xfId="0" applyFont="1" applyFill="1" applyBorder="1"/>
    <xf numFmtId="164" fontId="16" fillId="33" borderId="10" xfId="0" applyNumberFormat="1" applyFont="1" applyFill="1" applyBorder="1"/>
    <xf numFmtId="0" fontId="0" fillId="0" borderId="10" xfId="0" applyBorder="1"/>
    <xf numFmtId="164" fontId="0" fillId="0" borderId="10" xfId="0" applyNumberFormat="1" applyBorder="1"/>
    <xf numFmtId="14" fontId="0" fillId="0" borderId="10" xfId="0" applyNumberFormat="1" applyBorder="1"/>
    <xf numFmtId="0" fontId="18" fillId="0" borderId="10" xfId="42" applyBorder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Kent Burgess" refreshedDate="44230.466696412041" createdVersion="6" refreshedVersion="6" minRefreshableVersion="3" recordCount="690">
  <cacheSource type="worksheet">
    <worksheetSource ref="B1:W691" sheet="All_Assistance_PrimeTransaction"/>
  </cacheSource>
  <cacheFields count="22">
    <cacheField name="recipient_name" numFmtId="0">
      <sharedItems count="690">
        <s v="CA DEPARTMENT OF HOUSING AND COMMUNITY DEVELOPMENT"/>
        <s v="TEXAS DEPARTMENT OF HOUSING AND COMMUNITY AFFAIRS"/>
        <s v="STATE OF FLORIDA DEPARTMENT OF FINANCIAL SERVICES"/>
        <s v="NEW YORK STATE"/>
        <s v="STATE OF MICHIGAN"/>
        <s v="COMMONWEALTH OF PENNSYLVANIA"/>
        <s v="EXECUTIVE OFFICE STATE OF OHIO"/>
        <s v="IL DEPT OF COMMERCE &amp; ECONOMIC OPPORTUNITY"/>
        <s v="STATE OF GEORGIA - OFFICE OF THE GOVERNOR"/>
        <s v="NC OFFICE OF STATE BUDGET AND MANAGEMENT"/>
        <s v="VA DEPARTMENT OF HOUSING &amp; COMMUNITY DEVELOPMENT"/>
        <s v="MASSACHUSETTS DEPARTMENT OF THE STATE TREASURER"/>
        <s v="STATE OF INDIANA"/>
        <s v="STATE OF TENNESSEE"/>
        <s v="STATE OF NEW JERSEY DEPT OF COMMUNITY AFFAIRS"/>
        <s v="PUERTO RICO DEPARTMENT OF TREASURY"/>
        <s v="ADMINISTRATION WISCONSIN DEPARTMENT OF"/>
        <s v="WASHINGTON STATE GOVERNOR'S OFFICE"/>
        <s v="STATE OF MISSOURI"/>
        <s v="ARIZONA DEPARTMENT OF ECONOMIC SECURITY"/>
        <s v="MINNESOTA HOUSING FINANCE AGENCY"/>
        <s v="COMMONWEALTH OF KENTUCKY - FIN &amp; ADM CABINET"/>
        <s v="STATE OF MARYLAND"/>
        <s v="STATE OF ALABAMA"/>
        <s v="STATE OF SOUTH CAROLINA"/>
        <s v="GOV OFF OF HOMELAND SEC AND EMERG PREPAREDNESS"/>
        <s v="STATE OF COLORADO"/>
        <s v="NEW YORK CITY"/>
        <s v="CONNECTICUT OFFICE OF POLICY AND MANAGEMENT"/>
        <s v="STATE OF OKLAHOMA"/>
        <s v="NORTH DAKOTA DEPARTMENT OF HUMAN SERVICES"/>
        <s v="STATE OF WYOMING"/>
        <s v="STATE OF MONTANA"/>
        <s v="OREGON HOUSING AND COMMUNITY SERVICES"/>
        <s v="IOWA FINANCE AUTHORITY"/>
        <s v="STATE OF MISSISSIPPI"/>
        <s v="STATE OF ARKANSAS DEPARTMENT OF HUMAN SERVICES"/>
        <s v="STATE OF MAINE"/>
        <s v="KS HOUSING RESOURCES CORP FOR THE STATE OF KANSAS"/>
        <s v="STATE OF ALASKA"/>
        <s v="STATE OF IDAHO"/>
        <s v="NEW MEXICO DEPARTMENT OF FINANCE"/>
        <s v="COUNTY OF LOS ANGELES"/>
        <s v="STATE OF NEBRASKA"/>
        <s v="STATE OF NEW HAMPSHIRE TREASURY"/>
        <s v="STATE OF UTAH DEPARTMENT OF WORKFORCE SERVICES"/>
        <s v="DELAWARE STATE HOUSING AUTHORITY"/>
        <s v="DAVID Y. IGE GOVERNOR STATE OF HAWAII"/>
        <s v="STATE OF NEVADA"/>
        <s v="CITY OF LOS ANGELES"/>
        <s v="NAVAJO HOUSING AUTHORITY"/>
        <s v="CITY OF CHICAGO"/>
        <s v="HARRIS COUNTY TEXAS"/>
        <s v="COOK COUNTY GOVERNMENT"/>
        <s v="CITY OF HOUSTON"/>
        <s v="COUNTY OF ORANGE"/>
        <s v="CITY AND COUNTY OF HONOLULU"/>
        <s v="MIAMI-DADE COUNTY FLORIDA"/>
        <s v="BROWARD COUNTY FL"/>
        <s v="COUNTY OF RIVERSIDE"/>
        <s v="COUNTY OF SAN BERNARDINO"/>
        <s v="CITY OF PHOENIX"/>
        <s v="COUNTY OF SAN DIEGO CALIFORNIA"/>
        <s v="CITY OF PHILADELPHIA"/>
        <s v="CITY OF SAN ANTONIO"/>
        <s v="KING COUNTY WASHINGTON"/>
        <s v="BOARD OF COUNTY COMMISSIONERS PALM BEACH COUNTY"/>
        <s v="CITY OF SAN DIEGO"/>
        <s v="CITY OF DALLAS"/>
        <s v="MARICOPA COUNTY"/>
        <s v="CHEROKEE NATION"/>
        <s v="MUNICIPALITY OF ANCHORAGE"/>
        <s v="FAIRFAX COUNTY VIRGINIA"/>
        <s v="COUNTY OF CONTRA COSTA CALIFORNIA"/>
        <s v="GOVT OF GUAM DEPT OF ADMINISTRATION"/>
        <s v="ORANGE COUNTY GOVERNMENT FLORIDA"/>
        <s v="HILLSBOROUGH COUNTY FLORIDA"/>
        <s v="CLARK COUNTY NEVADA"/>
        <s v="MONTGOMERY COUNTY MARYLAND"/>
        <s v="COUNTY OF SACRAMENTO"/>
        <s v="CITY OF SAN JOSE"/>
        <s v="ST. LOUIS COUNTY"/>
        <s v="COUNTY OF ALAMEDA"/>
        <s v="CITY OF AUSTIN"/>
        <s v="SALT LAKE COUNTY"/>
        <s v="CITY OF JACKSONVILLE FLORIDA"/>
        <s v="CITY OF INDIANAPOLIS"/>
        <s v="GWINNETT COUNTY BOARD OF COMMISSIONERS"/>
        <s v="COUNTY OF BERGEN"/>
        <s v="CITY OF FORT WORTH"/>
        <s v="DUPAGE COUNTY OF"/>
        <s v="ALLEGHENY COUNTY"/>
        <s v="PRINCE GEORGE'S COUNTY MARYLAND"/>
        <s v="DALLAS COUNTY"/>
        <s v="COUNTY OF SANTA CLARA"/>
        <s v="CITY OF COLUMBUS"/>
        <s v="CITY OF CHARLOTTE"/>
        <s v="COUNTY OF HIDALGO TEXAS"/>
        <s v="CITY AND COUNTY OF SAN FRANCISCO"/>
        <s v="COUNTY OF MACOMB MICHIGAN"/>
        <s v="CUYAHOGA COUNTY"/>
        <s v="HENNEPIN COUNTY"/>
        <s v="SNOHOMISH COUNTY"/>
        <s v="COUNTY OF MONTGOMERY"/>
        <s v="BALTIMORE COUNTY MARYLAND"/>
        <s v="MIDDLESEX COUNTY OF (INC)"/>
        <s v="TARRANT COUNTY"/>
        <s v="CITY OF ALBUQUERQUE"/>
        <s v="LEE COUNTY FLORIDA COUNTY GOVERNMENT"/>
        <s v="FORT BEND COUNTY"/>
        <s v="DENTON COUNTY"/>
        <s v="LOUISVILLE/JEFFERSON COUNTY METRO GOVERNMENT"/>
        <s v="COBB COUNTY"/>
        <s v="COUNTY OF SAN MATEO"/>
        <s v="WESTCHESTER COUNTY"/>
        <s v="TOWN OF HEMPSTEAD"/>
        <s v="CITY OF SEATTLE"/>
        <s v="CITY OF OMAHA"/>
        <s v="POLK COUNTY"/>
        <s v="CITY AND COUNTY OF DENVER"/>
        <s v="DEKALB COUNTY GOVERNMENT"/>
        <s v="PINELLAS COUNTY OF"/>
        <s v="GOVERNMENT OF THE UNITED STATES VIRGIN ISLANDS"/>
        <s v="METROPOLITAN GOVT OF NASHVILLE &amp; DAVIDSON COUNTY"/>
        <s v="PIERCE COUNTY"/>
        <s v="CITY OF BOSTON"/>
        <s v="LAKE COUNTY ILLINOIS"/>
        <s v="CITY OF EL PASO"/>
        <s v="ROCKINGHAM COUNTY"/>
        <s v="WILL COUNTY ILLINOIS"/>
        <s v="MUSCOGEE (CREEK) NATION"/>
        <s v="CITY OF LAS VEGAS"/>
        <s v="ERIE COUNTY"/>
        <s v="CITY OF OKLAHOMA CITY"/>
        <s v="CITY OF PORTLAND OREGON"/>
        <s v="CITY OF MEMPHIS"/>
        <s v="WAKE COUNTY"/>
        <s v="UTAH COUNTY"/>
        <s v="COUNTY OF VENTURA"/>
        <s v="COUNTY OF BUCKS"/>
        <s v="JOHNSON COUNTY KANSAS GOVERNMENT"/>
        <s v="MONMOUTH COUNTY OF"/>
        <s v="MONTGOMERY COUNTY"/>
        <s v="BREVARD COUNTY BOARD OF COUNTY COMMISSIONERS"/>
        <s v="OCEAN COUNTY"/>
        <s v="LUMBEE TRIBE OF NC DBA LUMBEE LAND DEVELOPMENT"/>
        <s v="FULTON COUNTY GEORGIA"/>
        <s v="WASHINGTON COUNTY OREGON"/>
        <s v="CITY OF BALTIMORE"/>
        <s v="CITY OF MILWAUKEE WISCONSIN"/>
        <s v="JEFFERSON COUNTY OF"/>
        <s v="COLLIN COUNTY OF"/>
        <s v="ANNE ARUNDEL COUNTY MARYLAND"/>
        <s v="COOK INLET HOUSING AUTHORITY"/>
        <s v="DELAWARE COUNTY"/>
        <s v="PASCO COUNTY OF"/>
        <s v="THE COUNTY OF VOLUSIA FLORIDA"/>
        <s v="CITY OF TUCSON"/>
        <s v="COUNTY OF UNION"/>
        <s v="COUNTY OF LANCASTER PENNSYLVANIA"/>
        <s v="COUNTY OF SUMMIT OHIO"/>
        <s v="COUNTY OF MONROE NY"/>
        <s v="MONTGOMERY COUNTY OHIO"/>
        <s v="GREENVILLE COUNTY"/>
        <s v="CITY OF FRESNO"/>
        <s v="COUNTY OF KANE"/>
        <s v="CITY OF MESA"/>
        <s v="CHESTER COUNTY PENNSYLVANIA"/>
        <s v="COUNTY OF PLYMOUTH"/>
        <s v="COUNTY OF ESSEX NEW JERSEY"/>
        <s v="COUNTY OF KERN"/>
        <s v="HAMILTON COUNTY"/>
        <s v="CITY OF SACRAMENTO"/>
        <s v="CITY OF ATLANTA"/>
        <s v="PIMA COUNTY ARIZONA"/>
        <s v="COUNTY OF CAMDEN"/>
        <s v="COUNTY OF PASSAIC"/>
        <s v="CHICKASAW NATION"/>
        <s v="CITY OF KANSAS CITY MISSOURI"/>
        <s v="CLARK COUNTY"/>
        <s v="COUNTY OF SONOMA"/>
        <s v="COUNTY OF MORRIS"/>
        <s v="LAKE COUNTY INDIANA"/>
        <s v="COLORADO SPRINGS CITY GOVERNMENT"/>
        <s v="CITY OF RALEIGH"/>
        <s v="TOWN OF BROOKHAVEN"/>
        <s v="SEMINOLE COUNTY"/>
        <s v="KNOX COUNTY"/>
        <s v="CITY OF MIAMI"/>
        <s v="ADAMS COUNTY GOVERNMENT"/>
        <s v="PINAL COUNTY"/>
        <s v="OGLALA SIOUX (LAKOTA) HOUSING"/>
        <s v="COUNTY OF FRESNO"/>
        <s v="COUNTY OF TULARE"/>
        <s v="BEXAR COUNTY"/>
        <s v="CITY OF LONG BEACH"/>
        <s v="ONONDAGA COUNTY"/>
        <s v="JEFFERSON COUNTY COMMISSION"/>
        <s v="CITY OF LINCOLN NEBRASKA"/>
        <s v="HOUSING AUTHORITY OF  CHOCTAW NATION OF OKLAHOMA"/>
        <s v="COUNTY OF YORK PA"/>
        <s v="SAN JOAQUIN COUNTY"/>
        <s v="COUNTY OF SOLANO"/>
        <s v="COUNTY OF BURLINGTON"/>
        <s v="COUNTY OF SANTA BARBARA"/>
        <s v="SARASOTA COUNTY BOARD OF COUNTY COMMISSIONERS"/>
        <s v="FRANKLIN COUNTY OHIO"/>
        <s v="COUNTY OF MONTEREY"/>
        <s v="JEFFERSON PARISH"/>
        <s v="CITY OF OAKLAND"/>
        <s v="CITY OF MINNEAPOLIS"/>
        <s v="DAKOTA COUNTY"/>
        <s v="COUNTY OF HAWAII"/>
        <s v="CAMERON COUNTY TEXAS"/>
        <s v="ADA COUNTY"/>
        <s v="RICHLAND COUNTY"/>
        <s v="COUNTY OF BERKS"/>
        <s v="COUNTY OF CLACKAMAS"/>
        <s v="CHARLESTON COUNTY GOVERNMENT"/>
        <s v="MOBILE COUNTY"/>
        <s v="COUNTY OF HUDSON"/>
        <s v="MANATEE COUNTY"/>
        <s v="GENESEE COUNTY CARD"/>
        <s v="WAUKESHA COUNTY"/>
        <s v="CITY OF TAMPA"/>
        <s v="CITY OF ARLINGTON"/>
        <s v="WICHITA CITY"/>
        <s v="CITY OF TULSA"/>
        <s v="PLACER COUNTY"/>
        <s v="PULASKI COUNTY GOVERNMENT"/>
        <s v="CITY OF NEW ORLEANS"/>
        <s v="COLLIER COUNTY"/>
        <s v="JACKSON COUNTY MISSOURI"/>
        <s v="CITY OF BOISE"/>
        <s v="LANE COUNTY OREGON"/>
        <s v="BUTLER COUNTY OH BOARD OF COMMISSIONERS"/>
        <s v="CITY OF BAKERSFIELD"/>
        <s v="COUNTY OF ORANGE-1"/>
        <s v="CITY OF AURORA"/>
        <s v="CITY OF CLEVELAND"/>
        <s v="OSCEOLA COUNTY"/>
        <s v="BRAZORIA COUNTY"/>
        <s v="LAKE COUNTY BOARD OF COUNTY COMMISSIONERS"/>
        <s v="COUNTY OF STARK"/>
        <s v="MARION COUNTY BCC"/>
        <s v="COUNTY OF LEHIGH"/>
        <s v="BELL COUNTY"/>
        <s v="COUNTY OF MERCER"/>
        <s v="DAVIS COUNTY UTAH"/>
        <s v="LARIMER COUNTY"/>
        <s v="HORRY COUNTY"/>
        <s v="ANOKA COUNTY"/>
        <s v="MILWAUKEE COUNTY"/>
        <s v="CHESTERFIELD COUNTY"/>
        <s v="TRAVIS COUNTY"/>
        <s v="DOUGLAS COUNTY GOVERNMENT"/>
        <s v="CITY OF ANAHEIM"/>
        <s v="OFFICE OF THE GOVERNOR  CNMI"/>
        <s v="WESTMORELAND COUNTY"/>
        <s v="HAMILTON COUNTY INDIANA"/>
        <s v="RUTHERFORD COUNTY OF"/>
        <s v="COUNTY OF STANISLAUS"/>
        <s v="CITY OF SANTA ANA"/>
        <s v="CITY OF CORPUS CHRISTI"/>
        <s v="CITY OF RIVERSIDE"/>
        <s v="ARAPAHOE COUNTY COLORADO"/>
        <s v="BOULDER COUNTY"/>
        <s v="TOWN OF ISLIP"/>
        <s v="WELD COUNTY COLORADO"/>
        <s v="HOWARD COUNTY MARYLAND"/>
        <s v="CITY OF HENDERSON"/>
        <s v="AMERICAN SAMOA GOVERNMENT"/>
        <s v="SPARTANBURG COUNTY"/>
        <s v="LEXINGTON-FAYETTE URBAN COUNTY GOVERNMENT"/>
        <s v="COUNTY OF ROCKLAND DEPARTMENT OF SOCIAL SERVICES"/>
        <s v="ESCAMBIA COUNTY FL"/>
        <s v="LUZERNE COUNTY"/>
        <s v="DONA ANA COUNTY"/>
        <s v="GILA RIVER INDIAN COMMUNITY"/>
        <s v="CITY OF STOCKTON"/>
        <s v="LORAIN COUNTY"/>
        <s v="SICANGU WICOTI AWAYANKAPE CORPORATION"/>
        <s v="CITY OF SAINT PAUL"/>
        <s v="MCHENRY COUNTY"/>
        <s v="NORTHAMPTON COUNTY"/>
        <s v="CITY OF CINCINNATI"/>
        <s v="SPOKANE COUNTY"/>
        <s v="COUNTY OF ALBANY"/>
        <s v="CITY OF ST. LOUIS"/>
        <s v="CITY OF GREENSBORO NC"/>
        <s v="CITY OF PITTSBURGH"/>
        <s v="LEON COUNTY GOVERNMENT"/>
        <s v="TOWN OF OYSTER BAY"/>
        <s v="CLAYTON COUNTY BOC"/>
        <s v="COUNTY OF GREENE"/>
        <s v="THURSTON COUNTY"/>
        <s v="COUNTY OF DUTCHESS"/>
        <s v="CHATHAM COUNTY GA"/>
        <s v="COUNTY OF GLOUCESTER"/>
        <s v="CITY OF PLANO TEXAS"/>
        <s v="CITY OF ORLANDO"/>
        <s v="WHITE MOUNTAIN APACHE HOUSING AUTHORITY"/>
        <s v="SHELBY COUNTY TENNESSEE"/>
        <s v="COUNTY OF DANE"/>
        <s v="CITY OF IRVINE"/>
        <s v="COUNTY OF SAN LUIS OBISPO"/>
        <s v="CITY OF NEWARK"/>
        <s v="CITY OF DURHAM"/>
        <s v="WINNEBAGO COUNTY"/>
        <s v="BENTON COUNTY"/>
        <s v="DAUPHIN COUNTY"/>
        <s v="POLK COUNTY IOWA"/>
        <s v="COUNTY OF MERCED"/>
        <s v="KITSAP COUNTY"/>
        <s v="CITY OF CHULA VISTA"/>
        <s v="BLACKFEET HOUSING"/>
        <s v="CITY OF TOLEDO"/>
        <s v="ST. JOSEPH COUNTY"/>
        <s v="OKLAHOMA COUNTY OKLAHOMA"/>
        <s v="ALACHUA COUNTY BOARD OF COUNTY COMMISSIONERS"/>
        <s v="COUNTY OF SANTA CRUZ"/>
        <s v="CITY OF FORT WAYNE"/>
        <s v="HOPI TRIBE"/>
        <s v="ERIE COUNTY DHS MH/ID OFFICE"/>
        <s v="CITY OF ST. PETERSBURG FLORIDA"/>
        <s v="SAINT JOHNS COUNTY BOCC"/>
        <s v="CITY OF CHANDLER"/>
        <s v="CITY OF LAREDO"/>
        <s v="BROWN COUNTY"/>
        <s v="BUNCOMBE COUNTY"/>
        <s v="COUNTY OF ATLANTIC"/>
        <s v="WASHINGTON COUNTY"/>
        <s v="CITY OF LUBBOCK COMMUNITY DEVELOPMENT"/>
        <s v="CITY OF JERSEY CITY"/>
        <s v="MADISON COUNTY COMMUNITY DEVELOPMENT"/>
        <s v="CHEROKEE COUNTY GEORGIA"/>
        <s v="CITY OF RENO"/>
        <s v="ST. TAMMANY PARISH"/>
        <s v="CITY OF MADISON WISCONSIN"/>
        <s v="FREDERICK COUNTY MARYLAND"/>
        <s v="MCLENNAN COUNTY"/>
        <s v="TOWN OF GILBERT"/>
        <s v="TULSA COUNTY"/>
        <s v="COUNTY OF MARIN"/>
        <s v="CITY OF GLENDALE ARIZONA"/>
        <s v="CITY OF NORTH LAS VEGAS"/>
        <s v="HARFORD COUNTYMARYLAND"/>
        <s v="JEFFERSON COUNTY TEXAS"/>
        <s v="SUFFOLK COUNTY"/>
        <s v="CITY OF BUFFALO"/>
        <s v="YAKIMA COUNTY"/>
        <s v="COUNTY OF CUMBERLAND ERA-1"/>
        <s v="YAKAMA NATION HOUSING AURTHORITY"/>
        <s v="CITY OF WINSTON-SALEM"/>
        <s v="FORSYTH COUNTY BOARD OF COMMISSIONERS"/>
        <s v="EL PASO COUNTY"/>
        <s v="LAFAYETTE CITY-PARISH CONSOLIDATED GOVERNMENT"/>
        <s v="GUILFORD COUNTY"/>
        <s v="RAMSEY COUNTY"/>
        <s v="CITY OF GARLAND TEXAS"/>
        <s v="CITY OF IRVING"/>
        <s v="UNION COUNTY NORTH CAROLINA"/>
        <s v="CITY OF FREMONT CALIFORNIA"/>
        <s v="COUNTY OF WASHINGTON AR"/>
        <s v="PARISH OF CADDO DBA CADDO PARISH COMMISSION"/>
        <s v="YAVAPAI COUNTY"/>
        <s v="NEW HANOVER COUNTY"/>
        <s v="HENRY COUNTY GOVERNMENT"/>
        <s v="CITY OF HIALEAH"/>
        <s v="SMITH COUNTY"/>
        <s v="HINDS COUNTY BOARD OF SUPERVISORS"/>
        <s v="WARREN COUNTY BOARD OF COMMISSIONERS"/>
        <s v="HAYS COUNTY"/>
        <s v="STANDING ROCK HOUSING AUTHORITY"/>
        <s v="BRAZOS COUNTY"/>
        <s v="WHATCOM COUNTY"/>
        <s v="BERKELEY COUNTY"/>
        <s v="LAKE COUNTY OHIO - BOARD OF COMMISSIONERS"/>
        <s v="TOWN OF NORTH HEMPSTEAD"/>
        <s v="THE BOARD OF MAHONING COUNTY COMMISSIONERS"/>
        <s v="SARATOGA COUNTY DEPARTMENT OF SOCIAL SERVICE"/>
        <s v="MONTGOMERY COUNTY COMMISSION"/>
        <s v="ONEIDA COUNTY"/>
        <s v="MECKLENBURG COUNTY"/>
        <s v="GASTON COUNTY GOVERNMENT"/>
        <s v="JEFFERSON COUNTY MISSOURI GOVERNMENT"/>
        <s v="CITY OF SPOKANE WA"/>
        <s v="CHEYENNE RIVER HOUSING AUTHORITY"/>
        <s v="BALDWIN COUNTY COMMISSION"/>
        <s v="CLAY COUNTY BOARD OF COUNTY COMMISSIONERS"/>
        <s v="CITY OF TACOMA"/>
        <s v="CITY OF BATON ROUGE"/>
        <s v="WASHOE COUNTY NEVADA"/>
        <s v="COUNTY OF YOLO"/>
        <s v="CABARRUS COUNTY GOVERNMENT"/>
        <s v="COUNTY OF BUTTE"/>
        <s v="YUMA COUNTY OF"/>
        <s v="MOHAVE COUNTY"/>
        <s v="CLEVELAND COUNTY"/>
        <s v="CITY OF SAN BERNARDINO"/>
        <s v="CITY OF DES MOINES"/>
        <s v="CITY OF MODESTO"/>
        <s v="CITY OF FAYETTEVILLE NORTH CAROLINA"/>
        <s v="CITY OF FONTANA"/>
        <s v="OKALOOSA COUNTY BOARD OF COUNTY COMMISSIONERS"/>
        <s v="CITY OF MORENO VALLEY"/>
        <s v="CITY OF SANTA CLARITA"/>
        <s v="COUNTY OF JOHNSTON NC"/>
        <s v="HARRISON COUNTY MISSISSIPPI"/>
        <s v="CITY OF BIRMINGHAM"/>
        <s v="TUSCALOOSA COUNTY COMMISSION"/>
        <s v="LACKAWANNA COUNTY"/>
        <s v="TOWN OF BABYLON"/>
        <s v="CHAMPAIGN COUNTY REGIONAL PLANNING COMMISSION"/>
        <s v="CITY OF OXNARD"/>
        <s v="NIAGARA COUNTY"/>
        <s v="SAULT TRIBE HOUSING AUTHORITY"/>
        <s v="ELKHART COUNTY COMMISSIONERS"/>
        <s v="PASCUA YAQUI TRIBE"/>
        <s v="COUNTY OF WASHINGTON"/>
        <s v="BENTON COUNTY HUMAN SERVICES"/>
        <s v="CLERMONT COUNTY JOB &amp; FAMILY SERVICES"/>
        <s v="HALL COUNTY GEORGIA"/>
        <s v="ANDERSON COUNTY SC"/>
        <s v="CITY OF ROCHESTER"/>
        <s v="AUGUSTA GEORGIA"/>
        <s v="CITY OF PORT ST. LUCIE FLORIDA"/>
        <s v="SALT LAKE CITY CORPORATION"/>
        <s v="CALCASIEU PARISH POLICE JURY"/>
        <s v="CITY OF FRISCO"/>
        <s v="CITY OF HUNTSVILLE COMMUNITY DEVELOPMENT"/>
        <s v="DELAWARE COUNTY ERA-1"/>
        <s v="SALISH &amp; KOOTENAI HOUSING AUTHORITY"/>
        <s v="TOWN OF HUNTINGTON"/>
        <s v="CITY OF YONKERS"/>
        <s v="RED LAKE BAND OF CHIPPEWA INDIANS"/>
        <s v="YUROK INDIAN HOUSING AUTHORITY"/>
        <s v="FORT PECK HOUSING AUTHORITY"/>
        <s v="MADISON COUNTY COMMISSION"/>
        <s v="FORT BERTHOLD HOUSING AUTHORITY"/>
        <s v="HO-CHUNK HOUSING &amp; COMMUNITY DEVELOPMENT AGENCY"/>
        <s v="BERNALILLO COUNTY NEW MEXICO"/>
        <s v="NORTHERN CIRCLE INDIAN HOUSING AUTHORITY"/>
        <s v="KARUK TRIBE HOUSING AUTHORITY (TDHE KARUK TRIBE)"/>
        <s v="ONEIDA NATION OF WI"/>
        <s v="COLVILLE INDIAN HOUSING AUTHORITY"/>
        <s v="CONFEDERATED TRIBES OF SILETZ INDIANS"/>
        <s v="LEECH LAKE BAND OF OJIBWE"/>
        <s v="MULTNOMAH COUNTY"/>
        <s v="EL PASO COUNTY ERA-1"/>
        <s v="LUCAS COUNTY"/>
        <s v="FOND DU LAC BAND OF LAKE SUPERIOR CHIPPEWA"/>
        <s v="SISSETON WAHPETON HOUSING AUTHORITY"/>
        <s v="ROUND VALLEY INDIAN HOUSING AUTHORITY"/>
        <s v="DOUGLAS COUNTY NEBRASKA"/>
        <s v="EASTERN BAND OF CHEROKEE INDIANS"/>
        <s v="FORSYTH COUNTY NORTH CAROLINA"/>
        <s v="PUYALLUP TRIBE OF INDIANS"/>
        <s v="CHOCTAW HOUSING AUTHORITY"/>
        <s v="ST. LUCIE COUNTY BOARD OF COUNTY COMMISSIONERS"/>
        <s v="THE KLAMATH TRIBES"/>
        <s v="LAC COURTE OREILLES HOUSING AUTHORITY"/>
        <s v="CONFEDERATED TRIBES OF GRAND RONDE HSG DEPT"/>
        <s v="COUNTY OF CUMBERLAND"/>
        <s v="TULALIP TRIBES OF WASHINGTON"/>
        <s v="CLAY COUNTY MISSOURI"/>
        <s v="NORTHERN CHEYENNE TRIBAL HOUSING AUTHORITY"/>
        <s v="SPIRIT LAKE HOUSING CORPORATION"/>
        <s v="MENOMINEE INDIAN TRIBE OF WISCONSIN"/>
        <s v="ZUNI HOUSING AUTHORITY"/>
        <s v="APSAALOOKE' NATION HOUSING AUTHORITY"/>
        <s v="CHIPPEWA CREE HOUSING AUTHORITY"/>
        <s v="NORTHERN PONCA HOUSING AUTHORITY"/>
        <s v="SENECA NATION HOUSING AUTHORITY"/>
        <s v="SPOKANE INDIAN HOUSING AUTHORITY"/>
        <s v="CITIZEN POTAWATOMI NATION"/>
        <s v="COMANCHE NATION HOUSING AUTHORITY (TDHE)"/>
        <s v="MOWA CHOCTAW HOUSING AUTHORITY"/>
        <s v="CHEYENNE AND ARAPAHO TRIBES"/>
        <s v="MESCALERO APACHE TRIBE"/>
        <s v="YANKTON SIOUX TRIBE"/>
        <s v="SALT RIVER PIMA MARICOPA INDIAN COMMUNITY"/>
        <s v="DUCK VALLEY HOUSING AUTHORITY"/>
        <s v="WALKER RIVER PAIUTE TRIBE"/>
        <s v="POKAGON BAND OF POTAWATOMI INDIANS"/>
        <s v="NORTHERN ARAPAHO TRIBAL HOUSING"/>
        <s v="LITTLE SHELL  TRIBE"/>
        <s v="FORT  BELKNAP TRIBAL HOUSING AUTHORITY"/>
        <s v="QUINAULT HOUSING AUTHORITY"/>
        <s v="AKWESASNE HOUSING AUTHORITY"/>
        <s v="CTUIR-HOUSING DEPARTMENT"/>
        <s v="DEPARTMENT OF HAWAIIAN HOME LANDS"/>
        <s v="UTAH PAIUTE TRIBAL HOUSING AUTHORITY"/>
        <s v="ORUTSARARMIUT TRADITIONAL NATIVE COUNCIL"/>
        <s v="YSLETA DEL SUR PUEBLO"/>
        <s v="HOUSING AUTHORITY OF SEMINOLE NATION OF OKLAHOMA"/>
        <s v="HOUSING AUTHORITY OF THE SAC AND FOX NATION"/>
        <s v="QUECHAN TRIBALLY DESIGNATED HOUSING ENTITY"/>
        <s v="HUALAPAI INDIAN TRIBE"/>
        <s v="BAD RIVER HOUSING AUTHORITY"/>
        <s v="PYRAMID LAKE HOUSING AUTHORITY"/>
        <s v="CROW CREEK HOUSING AUTHORITY"/>
        <s v="CATAWBA INDIAN NATION"/>
        <s v="MILLE LACS BAND OF OJIBWE"/>
        <s v="WASHOE HOUSING AUTHORITY"/>
        <s v="ST. CROIX CHIPPEWA HOUSING AUTHORITY"/>
        <s v="HOOPA VALLEY HOUSING AUTHORITY"/>
        <s v="SAGINAW CHIPPEWA INDIAN TRIBE OF MICHIGAN"/>
        <s v="MUCKLESHOOT HOUSING AUTHORITY"/>
        <s v="COWLITZ INDIAN TRIBAL HOUSING"/>
        <s v="TULE RIVER INDIAN HOUSING AUTHORITY"/>
        <s v="NATIVE VILLAGE OF BARROW"/>
        <s v="UTE INDIAN TRIBALLY DESIGNATED HOUSING ENTITY"/>
        <s v="PEORIA HOUSING AUTHORITY"/>
        <s v="OMAHA TRIBAL HOUSING AUTHORITY"/>
        <s v="LAGUNA HOUSING"/>
        <s v="WARM SPRINGS HOUSING AUTHORITY"/>
        <s v="NASSAU COUNTY NEW YORK"/>
        <s v="EASTERN SHOSHONE HOUSING AUTHORITY"/>
        <s v="BISHOP PAIUTE TRIBE"/>
        <s v="FALLON PAIUTE-SHOSHONE TRIBE"/>
        <s v="KNIK TRIBAL COUNCIL"/>
        <s v="METLAKATLA HOUSING AUTHORITY"/>
        <s v="JICARILLA APACHE HOUSING AUTHORITY"/>
        <s v="FORT HALL HOUSING AUTHORITY"/>
        <s v="LOWER BRULE HOUSING AUTHORITY"/>
        <s v="SOUTHERN UTE INDIAN HOUSING AUTHORITY"/>
        <s v="OSAGE NATION"/>
        <s v="UPPER SKAGIT INDIAN TRIBE"/>
        <s v="LUBBOCK COUNTY"/>
        <s v="UTE MOUNTAIN UTE TRIBE"/>
        <s v="GRAND TRAVERSE BAND OF OTTAWA AND CHIPPEWA INDIANS"/>
        <s v="RENO-SPARKS INDIAN COLONY"/>
        <s v="UNITED KEETOOWAH BAND OF CHEROKEE INDIANS"/>
        <s v="PIT RIVER TRIBE"/>
        <s v="NEZ PERCE TRIBAL HOUSING AUTHORITY"/>
        <s v="RED CLIFF BAND OF LAKE SUPERIOR CHIPPEWA"/>
        <s v="APACHE TRIBE OF OKLAHOMA"/>
        <s v="LANCASTER COUNTY"/>
        <s v="SWINOMISH HOUSING AUTHORITY"/>
        <s v="YAVAPAI-APACHE NATION"/>
        <s v="COQUILLE INDIAN HOUSING AUTHORITY"/>
        <s v="NATIVE VILLAGE OF KOTZEBUE"/>
        <s v="CHEHALIS TRIBAL HOUSING ATHORITY"/>
        <s v="PUEBLO OF ACOMA HOUSING AUTHORITY"/>
        <s v="NORTH FORK RANCHERIA INDIAN HOUSING AUTHORITY"/>
        <s v="BOIS FORTE RESEVATION TRIBAL COUNCIL"/>
        <s v="INDIAN TOWNSHIP TRIBAL GOVT"/>
        <s v="DURHAM COUNTY"/>
        <s v="HALIWA-SAPONI INDIAN TRIBE"/>
        <s v="ISLETA PUEBLO HOUSING AUTHORITY"/>
        <s v="PENOBSCOT INDIAN NATION"/>
        <s v="TOLOWA DEE-NI' NATION"/>
        <s v="PORT GAMBLE S'KLALLAM HOUSING AUTHORITY"/>
        <s v="COW CREEK BAND OF UMPQUA TRIBE OF INDIANS"/>
        <s v="SANTEE SIOUX TRIBAL HOUSING AUTHORITY"/>
        <s v="CONF. TRIBES COOS LOWER UMPQUA &amp; SIUSLAW INDIANS"/>
        <s v="SOKAOGON CHIPPEWA HOUSING AUTHORITY"/>
        <s v="COCOPAH INDIAN HOUSING AND DEVELOPMENT"/>
        <s v="KETCHIKAN INDIAN CORPORATION"/>
        <s v="AROOSTOOK BAND OF MICMACS"/>
        <s v="NUECES COUNTY TEXAS"/>
        <s v="KICKAPOO HOUSING AUTHORITY"/>
        <s v="MAKAH TRIBE"/>
        <s v="THE SUQUAMISH TRIBE"/>
        <s v="NOOKSACK HOUSING AUTHORITY"/>
        <s v="SQUAXIN ISLAND TRIBE"/>
        <s v="SANTO DOMINGO TRIBAL HOUSING AUTHORITY"/>
        <s v="PICAYUNE RANCHERIA OF THE CHUKCHANSI INDIANS"/>
        <s v="PLEASANT POINT INDIAN RESERVATION"/>
        <s v="OHKAY OWINGEH HOUSING AUTHORITY"/>
        <s v="MASHPEE WAMPANOAG TRIBE"/>
        <s v="BAY MILLS INDIAN COMMUNITY HOUSING AUTHORITY"/>
        <s v="DRY CREEK RANCHERIA BAND OF POMO INDIANS"/>
        <s v="NOME ESKIMO COMMUNITY"/>
        <s v="YERINGTON PAIUTE TRIBAL HOUSING AUTHORITY"/>
        <s v="HOUSING AUTHORITY OF THE KAW TRIBE"/>
        <s v="SANTA CLARA PUEBLO HOUSING AUTHORITY"/>
        <s v="CAMPO BAND OF MISSION INDIANS"/>
        <s v="HOULTON BAND OF MALISEET INDIAN HOUSING AUTHORITY"/>
        <s v="QUILEUTE HOUSING AUTHORITY"/>
        <s v="LITTLE TRAVERSE BAY BANDS OF ODAWA INDIANS"/>
        <s v="ENTERPRISE RANCHERIA INDIAN HOUSING AUTHORITY"/>
        <s v="SKOKOMISH INDIAN TRIBE"/>
        <s v="KASHIA BAND OF POMO INDIANS"/>
        <s v="LOWER ELWHA KLALLAM TRIBE"/>
        <s v="COYOTE VALLEY BAND OF POMO INDIANS"/>
        <s v="DELAWARE TRIBE OF INDIANS"/>
        <s v="SAN FELIPE PUEBLO HOUSING AUTHORITY"/>
        <s v="PAWNEE NATION HOUSING AUTHORITY"/>
        <s v="CADDO NATION OF OKLAHOMA"/>
        <s v="STOCKBRIDGE-MUNSEE COMMUNITY"/>
        <s v="WYANDOTTE NATION"/>
        <s v="COHARIE INTRA TRIBAL COUNCIL INC."/>
        <s v="NISQUALLY INDIAN TRIBE"/>
        <s v="PALA BAND OF MISSION INDIANS"/>
        <s v="FORT MCDERMITT PAIUTE SHOSHONE TRIBE"/>
        <s v="HOUSING AUTHORITY OF THE IOWA TRIBE OF KS &amp; NE"/>
        <s v="WICHITA AND AFFILIATED TRIBES"/>
        <s v="PUEBLO OF JEMEZ HOUSING AUTHORITY"/>
        <s v="AK-CHIN INDIAN COMMUNITY"/>
        <s v="THE WAMPANOAG TRIBE OF GAY HEAD AQUINNAH"/>
        <s v="FORT BIDWELL INDIAN COMMUNITY"/>
        <s v="BIG PINE PAIUTE TRIBE OF THE OWENS VALLEY"/>
        <s v="ASA'CARSARMIUT TRIBAL COUNCIL"/>
        <s v="NATIVE VILLAGE OF FORT YUKON"/>
        <s v="NINILCHIK VILLAGE"/>
        <s v="WILTON RANCHERIA"/>
        <s v="GRAND PORTAGE BAND OF LAKE SUPERIOR CHIPPEWA"/>
        <s v="ROBINSON RANCHERIA OF POMO INDIANS OF CALIFORNIA"/>
        <s v="NARRAGANSETT INDIAN TRIBE"/>
        <s v="HA OF THE KICKAPOO TRIBE OF OKLAHOMA"/>
        <s v="FLANDREAU SANTEE SIOUX TRIBE"/>
        <s v="MONACAN INDIAN NATION"/>
        <s v="OTOE-MISSOURIA TRIBE"/>
        <s v="SAN PASQUAL BAND OF MISSION INDIANS"/>
        <s v="IONE BAND OF MIWOK INDIANS"/>
        <s v="WEBB COUNTY"/>
        <s v="PUEBLO DE SAN ILDEFONSO"/>
        <s v="SHINGLE SPRINGS RANCHERIA"/>
        <s v="SAC AND FOX TRIBE OF THE MISSISSIPPI IN IOWA"/>
        <s v="JAMESTOWN S'KLALLAM TRIBE"/>
        <s v="LITTLE RIVER BAND OF OTTAWA INDIANS"/>
        <s v="NATIVE VILLAGE OF UNALAKLEET"/>
        <s v="PRAIRIE BAND POTAWATOMI NATION"/>
        <s v="LONE PINE PAIUTE SHOSHONE TRIBE"/>
        <s v="CHICKAHOMINY INDIAN TRIBE"/>
        <s v="LAC VIEUX DESERT BAND OF LAKE SUPERIOR CHIPPEWA"/>
        <s v="PUEBLO DE COCHITI HOUSING AUTHORITY"/>
        <s v="REDWOOD VALLEY LITLE RIVER BAND OF POMO INDIANS"/>
        <s v="SNOQUALMIE INDIAN TRIBE"/>
        <s v="THLOPTHLOCCO TRIBAL TOWN"/>
        <s v="WACCAMAW SIOUAN TRIBE"/>
        <s v="BIG SANDY RANCHERIA BAND OF WESTERN MONO INDIANS"/>
        <s v="OTTAWA TRIBE OF OKLAHOMA"/>
        <s v="SAC AND FOX NATION OF MISSOURI HOUSING AUTHORITY"/>
        <s v="VENETIE VILLAGE COUNCIL"/>
        <s v="ALEUT COMMUNITY OF ST. PAUL ISLAND"/>
        <s v="BRIDGEPORT INDIAN COLONY"/>
        <s v="LOWER SIOUX INDIAN HOUSING AUTHORITY"/>
        <s v="KICKAPOO TRADITIONAL TRIBE OF TEXAS"/>
        <s v="HANNAHVILLE INDIAN COMMUNITY"/>
        <s v="QUAPAW NATION HOUSING DEPARTMENT"/>
        <s v="NORTHWESTERN BAND OF SHOSHONE NATION"/>
        <s v="HOONAH INDIAN ASSOCIATION"/>
        <s v="UPPER MATTAPONI INDIAN TRIBE"/>
        <s v="SCOTTS VALLEY BAND OF POMO INDIANS"/>
        <s v="HAVASUPAI TRIBE"/>
        <s v="CHITIMACHA TRIBE OF LOUISIANA"/>
        <s v="AGUA CALIENTE BAND OF CAHUILLA INDIANS"/>
        <s v="NANSEMOND INDIAN NATION"/>
        <s v="NULATO VILLAGE"/>
        <s v="MODOC HOUSING AUTHORITY"/>
        <s v="ALABAMA QUASSARTE TRIBAL TOWN"/>
        <s v="GREENVILLE RANCHERIA"/>
        <s v="SENECA-CAYUGA NATION"/>
        <s v="PUEBLO OF POJOAQUE"/>
        <s v="TIMBISHA SHOSHONE TRIBE"/>
        <s v="BURNS PAIUTE TRIBE"/>
        <s v="SHINNECOCK INDIAN NATION"/>
        <s v="BAH-KHO-JE HOUSING AUTHORITY"/>
        <s v="CHICKALOON NATIVE VILLAGE"/>
        <s v="NATIVE VILLAGE OF EYAK"/>
        <s v="DELAWARE NATION"/>
        <s v="FORT INDEPENDENCE INDIAN COMMUNITY OF PAIUTE INDIA"/>
        <s v="PUEBLO OF PICURIS"/>
        <s v="ELEM INDIAN COLONY SULPHUR BANK RANCHERIA"/>
        <s v="EASTERN SHAWNEE TRIBE OF OKLAHOMA"/>
        <s v="SANTA ROSA BAND OF CAHUILLA INDIANS"/>
        <s v="MIAMI TRIBE OF OKLAHOMA"/>
        <s v="MASHANTUCKET PEQUOT TRIBAL NATION"/>
        <s v="CHICKAHOMINY INDIAN TRIBE- EASTERN DIVISION"/>
        <s v="SKULL VALLEY BAND OF GOSHUTE"/>
        <s v="SUMMIT LAKE PAIUTE TRIBE"/>
        <s v="BEAR RIVER BAND OF THE ROHNERVILLE RANCHERIA"/>
        <s v="SHAWNEE TRIBE"/>
        <s v="PAMUNKEY INDIAN TRIBE"/>
        <s v="THE MOHEGAN TRIBE OF INDIANS OF CONNECTICUT"/>
        <s v="RAMONA BAND OF CAHUILLA"/>
        <s v="RESIGHINI RANCHERIA"/>
        <s v="THE TEJON INDIAN TRIBE"/>
        <s v="ELK VALLEY RANCHERIA CALIFORNIA"/>
        <s v="CEDARVILLE RANCHERIA"/>
        <s v="WIYOT TRIBE"/>
        <s v="EKLUTNA NATIVE VILLAGE"/>
        <s v="STATE OF RHODE ISLAND"/>
        <s v="WEST VIRGINIA STATE EXECUTIVE OFFICE"/>
        <s v="STATE OF VERMONT OFFICE OF THE TREASURER"/>
        <s v="SOUTH DAKOTA HOUSING DEVELOPMENT AUTHORITY"/>
        <s v="DISTRICT OF COLUMBIA"/>
      </sharedItems>
    </cacheField>
    <cacheField name="business_types_description" numFmtId="0">
      <sharedItems count="6">
        <s v="STATE GOVERNMENT"/>
        <s v="U.S. TERRITORY OR POSSESSION"/>
        <s v="COUNTY GOVERNMENT"/>
        <s v="CITY OR TOWNSHIP GOVERNMENT"/>
        <s v="INDIAN/NATIVE AMERICAN TRIBAL GOVERNMENT"/>
        <s v="INDIAN/NATIVE AMERICAN TRIBAL GOVERNMENT (FEDERALLY-RECOGNIZED)" u="1"/>
      </sharedItems>
    </cacheField>
    <cacheField name="ERAP Recipient" numFmtId="0">
      <sharedItems count="2">
        <s v="Yes"/>
        <s v="No"/>
      </sharedItems>
    </cacheField>
    <cacheField name="recipient_state_code" numFmtId="0">
      <sharedItems count="56">
        <s v="CA"/>
        <s v="TX"/>
        <s v="FL"/>
        <s v="NY"/>
        <s v="MI"/>
        <s v="PA"/>
        <s v="OH"/>
        <s v="IL"/>
        <s v="GA"/>
        <s v="NC"/>
        <s v="VA"/>
        <s v="MA"/>
        <s v="IN"/>
        <s v="TN"/>
        <s v="NJ"/>
        <s v="PR"/>
        <s v="WI"/>
        <s v="WA"/>
        <s v="MO"/>
        <s v="AZ"/>
        <s v="MN"/>
        <s v="KY"/>
        <s v="MD"/>
        <s v="AL"/>
        <s v="SC"/>
        <s v="LA"/>
        <s v="CO"/>
        <s v="CT"/>
        <s v="OK"/>
        <s v="ND"/>
        <s v="WY"/>
        <s v="MT"/>
        <s v="OR"/>
        <s v="IA"/>
        <s v="MS"/>
        <s v="AR"/>
        <s v="ME"/>
        <s v="KS"/>
        <s v="AK"/>
        <s v="ID"/>
        <s v="NM"/>
        <s v="NE"/>
        <s v="NH"/>
        <s v="UT"/>
        <s v="DE"/>
        <s v="HI"/>
        <s v="NV"/>
        <s v="GU"/>
        <s v="VI"/>
        <s v="SD"/>
        <s v="MP"/>
        <s v="AS"/>
        <s v="RI"/>
        <s v="WV"/>
        <s v="VT"/>
        <s v="DC"/>
      </sharedItems>
    </cacheField>
    <cacheField name="Award Size" numFmtId="0">
      <sharedItems count="6">
        <s v="1. &gt;$500M"/>
        <s v="2. &gt;$100M"/>
        <s v="3. &gt;$50M"/>
        <s v="4. &gt;$20M"/>
        <s v="5. &gt;$10M"/>
        <s v="6. &lt;$10M"/>
      </sharedItems>
    </cacheField>
    <cacheField name="federal_action_obligation" numFmtId="164">
      <sharedItems containsSemiMixedTypes="0" containsString="0" containsNumber="1" minValue="2" maxValue="1497605327"/>
    </cacheField>
    <cacheField name="award_id_fain" numFmtId="0">
      <sharedItems/>
    </cacheField>
    <cacheField name="action_date" numFmtId="14">
      <sharedItems containsSemiMixedTypes="0" containsNonDate="0" containsDate="1" containsString="0" minDate="2021-01-14T00:00:00" maxDate="2021-01-30T00:00:00"/>
    </cacheField>
    <cacheField name="recipient_parent_name" numFmtId="0">
      <sharedItems containsBlank="1"/>
    </cacheField>
    <cacheField name="recipient_address_line_1" numFmtId="0">
      <sharedItems/>
    </cacheField>
    <cacheField name="recipient_city_name" numFmtId="0">
      <sharedItems/>
    </cacheField>
    <cacheField name="recipient_county_name" numFmtId="0">
      <sharedItems/>
    </cacheField>
    <cacheField name="recipient_state_name" numFmtId="0">
      <sharedItems/>
    </cacheField>
    <cacheField name="recipient_zip_code" numFmtId="0">
      <sharedItems containsSemiMixedTypes="0" containsString="0" containsNumber="1" containsInteger="1" minValue="802" maxValue="99926"/>
    </cacheField>
    <cacheField name="recipient_zip_last_4_code" numFmtId="0">
      <sharedItems containsSemiMixedTypes="0" containsString="0" containsNumber="1" containsInteger="1" minValue="1" maxValue="9999"/>
    </cacheField>
    <cacheField name="recipient_congressional_district" numFmtId="0">
      <sharedItems containsSemiMixedTypes="0" containsString="0" containsNumber="1" containsInteger="1" minValue="0" maxValue="98"/>
    </cacheField>
    <cacheField name="cfda_number" numFmtId="0">
      <sharedItems containsSemiMixedTypes="0" containsString="0" containsNumber="1" minValue="21.023" maxValue="21.023"/>
    </cacheField>
    <cacheField name="cfda_title" numFmtId="0">
      <sharedItems/>
    </cacheField>
    <cacheField name="assistance_type_description" numFmtId="0">
      <sharedItems/>
    </cacheField>
    <cacheField name="award_description" numFmtId="0">
      <sharedItems/>
    </cacheField>
    <cacheField name="usaspending_permalink" numFmtId="0">
      <sharedItems/>
    </cacheField>
    <cacheField name="last_modified_date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90">
  <r>
    <x v="0"/>
    <x v="0"/>
    <x v="0"/>
    <x v="0"/>
    <x v="0"/>
    <n v="1497605327"/>
    <s v="ERA0003"/>
    <d v="2021-01-14T00:00:00"/>
    <s v="CALIFORNIA, STATE OF"/>
    <s v="2020 WEST EL CAMINO AVENUE"/>
    <s v="SACRAMENTO"/>
    <s v="SACRAMENTO"/>
    <s v="CALIFORNIA"/>
    <n v="95833"/>
    <n v="2988"/>
    <n v="6"/>
    <n v="21.023"/>
    <s v="EMERGENCY RENTAL ASSISTANCE PROGRAM"/>
    <s v="DIRECT PAYMENT FOR SPECIFIED USE, AS A SUBSIDY OR OTHER NON-REIMBURSABLE DIRECT FINANCIAL AID (C)"/>
    <s v="CARES ACT"/>
    <s v="https://www.usaspending.gov/#/award/ASST_NON_ERA0003_2001/"/>
    <s v="2021-01-28 20:25:49.01909+00"/>
  </r>
  <r>
    <x v="1"/>
    <x v="0"/>
    <x v="0"/>
    <x v="1"/>
    <x v="0"/>
    <n v="1308110630.0999999"/>
    <s v="ERA0014"/>
    <d v="2021-01-14T00:00:00"/>
    <s v="STATE OF TEXAS"/>
    <s v="221 EAST 11TH STREET"/>
    <s v="AUSTIN"/>
    <s v="TRAVIS"/>
    <s v="TEXAS"/>
    <n v="78701"/>
    <n v="2410"/>
    <n v="21"/>
    <n v="21.023"/>
    <s v="EMERGENCY RENTAL ASSISTANCE PROGRAM"/>
    <s v="DIRECT PAYMENT FOR SPECIFIED USE, AS A SUBSIDY OR OTHER NON-REIMBURSABLE DIRECT FINANCIAL AID (C)"/>
    <s v="CARES ACT"/>
    <s v="https://www.usaspending.gov/#/award/ASST_NON_ERA0014_2001/"/>
    <s v="2021-01-28 20:25:49.01909+00"/>
  </r>
  <r>
    <x v="2"/>
    <x v="0"/>
    <x v="0"/>
    <x v="2"/>
    <x v="0"/>
    <n v="871237608.5"/>
    <s v="ERA0349"/>
    <d v="2021-01-20T00:00:00"/>
    <s v="STATE OF FLORIDA"/>
    <s v="200 E. GAINES STREET"/>
    <s v="TALLAHASSEE"/>
    <s v="LEON"/>
    <s v="FLORIDA"/>
    <n v="32399"/>
    <n v="6502"/>
    <n v="2"/>
    <n v="21.023"/>
    <s v="EMERGENCY RENTAL ASSISTANCE PROGRAM"/>
    <s v="DIRECT PAYMENT FOR SPECIFIED USE, AS A SUBSIDY OR OTHER NON-REIMBURSABLE DIRECT FINANCIAL AID (C)"/>
    <s v="CARES ACT"/>
    <s v="https://www.usaspending.gov/#/award/ASST_NON_ERA0349_2001/"/>
    <s v="2021-01-28 20:25:49.01909+00"/>
  </r>
  <r>
    <x v="3"/>
    <x v="0"/>
    <x v="0"/>
    <x v="3"/>
    <x v="0"/>
    <n v="800652297.60000002"/>
    <s v="ERA0016"/>
    <d v="2021-01-15T00:00:00"/>
    <s v="NEW YORK, STATE OF"/>
    <s v="110 STATE STREET"/>
    <s v="ALBANY"/>
    <s v="ALBANY"/>
    <s v="NEW YORK"/>
    <n v="12207"/>
    <n v="2035"/>
    <n v="20"/>
    <n v="21.023"/>
    <s v="EMERGENCY RENTAL ASSISTANCE PROGRAM"/>
    <s v="DIRECT PAYMENT FOR SPECIFIED USE, AS A SUBSIDY OR OTHER NON-REIMBURSABLE DIRECT FINANCIAL AID (C)"/>
    <s v="CARES ACT"/>
    <s v="https://www.usaspending.gov/#/award/ASST_NON_ERA0016_2001/"/>
    <s v="2021-01-28 20:25:49.01909+00"/>
  </r>
  <r>
    <x v="4"/>
    <x v="0"/>
    <x v="0"/>
    <x v="4"/>
    <x v="0"/>
    <n v="622794676.20000005"/>
    <s v="ERA0415"/>
    <d v="2021-01-27T00:00:00"/>
    <s v="STATE OF MICHIGAN"/>
    <s v="430 W ALLEGAN STREET"/>
    <s v="LANSING"/>
    <s v="INGHAM"/>
    <s v="MICHIGAN"/>
    <n v="48922"/>
    <n v="1"/>
    <n v="8"/>
    <n v="21.023"/>
    <s v="EMERGENCY RENTAL ASSISTANCE PROGRAM"/>
    <s v="DIRECT PAYMENT FOR SPECIFIED USE, AS A SUBSIDY OR OTHER NON-REIMBURSABLE DIRECT FINANCIAL AID (C)"/>
    <s v="CARES ACT"/>
    <s v="https://www.usaspending.gov/#/award/ASST_NON_ERA0415_2001/"/>
    <s v="2021-02-01 22:47:12.364982+00"/>
  </r>
  <r>
    <x v="5"/>
    <x v="0"/>
    <x v="0"/>
    <x v="5"/>
    <x v="0"/>
    <n v="569807659.70000005"/>
    <s v="ERA0004"/>
    <d v="2021-01-14T00:00:00"/>
    <s v="PENNSYLVANIA, COMMONWEALTH OF"/>
    <s v="FINANCE BUILDING, RM 401"/>
    <s v="HARRISBURG"/>
    <s v="DAUPHIN"/>
    <s v="PENNSYLVANIA"/>
    <n v="17120"/>
    <n v="1"/>
    <n v="10"/>
    <n v="21.023"/>
    <s v="EMERGENCY RENTAL ASSISTANCE PROGRAM"/>
    <s v="DIRECT PAYMENT FOR SPECIFIED USE, AS A SUBSIDY OR OTHER NON-REIMBURSABLE DIRECT FINANCIAL AID (C)"/>
    <s v="CARES ACT"/>
    <s v="https://www.usaspending.gov/#/award/ASST_NON_ERA0004_2001/"/>
    <s v="2021-01-28 20:25:49.01909+00"/>
  </r>
  <r>
    <x v="6"/>
    <x v="0"/>
    <x v="0"/>
    <x v="6"/>
    <x v="0"/>
    <n v="564845626"/>
    <s v="ERA0006"/>
    <d v="2021-01-14T00:00:00"/>
    <s v="STATE OF OHIO"/>
    <s v="30 E. BROAD STREET"/>
    <s v="COLUMBUS"/>
    <s v="FRANKLIN"/>
    <s v="OHIO"/>
    <n v="43215"/>
    <n v="3414"/>
    <n v="3"/>
    <n v="21.023"/>
    <s v="EMERGENCY RENTAL ASSISTANCE PROGRAM"/>
    <s v="DIRECT PAYMENT FOR SPECIFIED USE, AS A SUBSIDY OR OTHER NON-REIMBURSABLE DIRECT FINANCIAL AID (C)"/>
    <s v="CARES ACT"/>
    <s v="https://www.usaspending.gov/#/award/ASST_NON_ERA0006_2001/"/>
    <s v="2021-01-28 20:25:49.01909+00"/>
  </r>
  <r>
    <x v="7"/>
    <x v="0"/>
    <x v="0"/>
    <x v="7"/>
    <x v="0"/>
    <n v="566275814.89999998"/>
    <s v="ERA0017"/>
    <d v="2021-01-15T00:00:00"/>
    <s v="ILLINOIS, STATE OF"/>
    <s v="500 EAST MONROE STREET"/>
    <s v="SPRINGFIELD"/>
    <s v="SANGAMON"/>
    <s v="ILLINOIS"/>
    <n v="62701"/>
    <n v="1509"/>
    <n v="13"/>
    <n v="21.023"/>
    <s v="EMERGENCY RENTAL ASSISTANCE PROGRAM"/>
    <s v="DIRECT PAYMENT FOR SPECIFIED USE, AS A SUBSIDY OR OTHER NON-REIMBURSABLE DIRECT FINANCIAL AID (C)"/>
    <s v="CARES ACT"/>
    <s v="https://www.usaspending.gov/#/award/ASST_NON_ERA0017_2001/"/>
    <s v="2021-01-28 20:25:49.01909+00"/>
  </r>
  <r>
    <x v="8"/>
    <x v="0"/>
    <x v="0"/>
    <x v="8"/>
    <x v="0"/>
    <n v="552302716.60000002"/>
    <s v="ERA0018"/>
    <d v="2021-01-15T00:00:00"/>
    <s v="GEORGIA, STATE OF"/>
    <s v="2 CAPITOL SQ SW"/>
    <s v="ATLANTA"/>
    <s v="FULTON"/>
    <s v="GEORGIA"/>
    <n v="30334"/>
    <n v="9003"/>
    <n v="5"/>
    <n v="21.023"/>
    <s v="EMERGENCY RENTAL ASSISTANCE PROGRAM"/>
    <s v="DIRECT PAYMENT FOR SPECIFIED USE, AS A SUBSIDY OR OTHER NON-REIMBURSABLE DIRECT FINANCIAL AID (C)"/>
    <s v="CARES ACT"/>
    <s v="https://www.usaspending.gov/#/award/ASST_NON_ERA0018_2001/"/>
    <s v="2021-01-28 20:25:49.01909+00"/>
  </r>
  <r>
    <x v="9"/>
    <x v="0"/>
    <x v="0"/>
    <x v="9"/>
    <x v="0"/>
    <n v="546596104.39999998"/>
    <s v="ERA0019"/>
    <d v="2021-01-15T00:00:00"/>
    <s v="STATE OF NORTH CAROLINA"/>
    <s v="430 NORTH SALISBURY STREET"/>
    <s v="RALEIGH"/>
    <s v="WAKE"/>
    <s v="NORTH CAROLINA"/>
    <n v="27603"/>
    <n v="1362"/>
    <n v="2"/>
    <n v="21.023"/>
    <s v="EMERGENCY RENTAL ASSISTANCE PROGRAM"/>
    <s v="DIRECT PAYMENT FOR SPECIFIED USE, AS A SUBSIDY OR OTHER NON-REIMBURSABLE DIRECT FINANCIAL AID (C)"/>
    <s v="CARES ACT"/>
    <s v="https://www.usaspending.gov/#/award/ASST_NON_ERA0019_2001/"/>
    <s v="2021-01-28 20:25:49.01909+00"/>
  </r>
  <r>
    <x v="10"/>
    <x v="0"/>
    <x v="0"/>
    <x v="10"/>
    <x v="0"/>
    <n v="524601619.89999998"/>
    <s v="ERA0402"/>
    <d v="2021-01-22T00:00:00"/>
    <s v="COMMONWEALTH OF VIRGINIA"/>
    <s v="600 E MAIN STREET SUITE 300"/>
    <s v="RICHMOND"/>
    <s v="RICHMOND (CITY)"/>
    <s v="VIRGINIA"/>
    <n v="23219"/>
    <n v="2430"/>
    <n v="4"/>
    <n v="21.023"/>
    <s v="EMERGENCY RENTAL ASSISTANCE PROGRAM"/>
    <s v="DIRECT PAYMENT FOR SPECIFIED USE, AS A SUBSIDY OR OTHER NON-REIMBURSABLE DIRECT FINANCIAL AID (C)"/>
    <s v="CARES ACT"/>
    <s v="https://www.usaspending.gov/#/award/ASST_NON_ERA0402_2001/"/>
    <s v="2021-01-28 20:25:49.01909+00"/>
  </r>
  <r>
    <x v="11"/>
    <x v="0"/>
    <x v="0"/>
    <x v="11"/>
    <x v="1"/>
    <n v="420903513.90000004"/>
    <s v="ERA0007"/>
    <d v="2021-01-14T00:00:00"/>
    <m/>
    <s v="1 ASHBURTON PL, 12TH FLOOR"/>
    <s v="BOSTON"/>
    <s v="SUFFOLK"/>
    <s v="MASSACHUSETTS"/>
    <n v="2108"/>
    <n v="1518"/>
    <n v="8"/>
    <n v="21.023"/>
    <s v="EMERGENCY RENTAL ASSISTANCE PROGRAM"/>
    <s v="DIRECT PAYMENT FOR SPECIFIED USE, AS A SUBSIDY OR OTHER NON-REIMBURSABLE DIRECT FINANCIAL AID (C)"/>
    <s v="CARES ACT"/>
    <s v="https://www.usaspending.gov/#/award/ASST_NON_ERA0007_2001/"/>
    <s v="2021-01-28 20:25:49.01909+00"/>
  </r>
  <r>
    <x v="12"/>
    <x v="0"/>
    <x v="0"/>
    <x v="12"/>
    <x v="1"/>
    <n v="371986504.90000004"/>
    <s v="ERA0021"/>
    <d v="2021-01-15T00:00:00"/>
    <s v="INDIANA, STATE OF"/>
    <s v="200 W WASHINGTON, SUITE 212"/>
    <s v="INDIANAPOLIS"/>
    <s v="MARION"/>
    <s v="INDIANA"/>
    <n v="46204"/>
    <n v="2731"/>
    <n v="7"/>
    <n v="21.023"/>
    <s v="EMERGENCY RENTAL ASSISTANCE PROGRAM"/>
    <s v="DIRECT PAYMENT FOR SPECIFIED USE, AS A SUBSIDY OR OTHER NON-REIMBURSABLE DIRECT FINANCIAL AID (C)"/>
    <s v="CARES ACT"/>
    <s v="https://www.usaspending.gov/#/award/ASST_NON_ERA0021_2001/"/>
    <s v="2021-01-28 20:25:49.01909+00"/>
  </r>
  <r>
    <x v="13"/>
    <x v="0"/>
    <x v="0"/>
    <x v="13"/>
    <x v="1"/>
    <n v="383440280.40000004"/>
    <s v="ERA0353"/>
    <d v="2021-01-20T00:00:00"/>
    <s v="STATE OF TENNESSEE"/>
    <s v="312 ROSA L PARKS AVENUE"/>
    <s v="NASHVILLE"/>
    <s v="DAVIDSON"/>
    <s v="TENNESSEE"/>
    <n v="37243"/>
    <n v="1102"/>
    <n v="5"/>
    <n v="21.023"/>
    <s v="EMERGENCY RENTAL ASSISTANCE PROGRAM"/>
    <s v="DIRECT PAYMENT FOR SPECIFIED USE, AS A SUBSIDY OR OTHER NON-REIMBURSABLE DIRECT FINANCIAL AID (C)"/>
    <s v="CARES ACT"/>
    <s v="https://www.usaspending.gov/#/award/ASST_NON_ERA0353_2001/"/>
    <s v="2021-01-28 20:25:49.01909+00"/>
  </r>
  <r>
    <x v="14"/>
    <x v="0"/>
    <x v="0"/>
    <x v="14"/>
    <x v="1"/>
    <n v="353887496.10000002"/>
    <s v="ERA0022"/>
    <d v="2021-01-15T00:00:00"/>
    <s v="NEW JERSEY, STATE OF"/>
    <s v="101 S BROAD STREET, 8TH FL"/>
    <s v="TRENTON"/>
    <s v="MERCER"/>
    <s v="NEW JERSEY"/>
    <n v="8608"/>
    <n v="2401"/>
    <n v="12"/>
    <n v="21.023"/>
    <s v="EMERGENCY RENTAL ASSISTANCE PROGRAM"/>
    <s v="DIRECT PAYMENT FOR SPECIFIED USE, AS A SUBSIDY OR OTHER NON-REIMBURSABLE DIRECT FINANCIAL AID (C)"/>
    <s v="CARES ACT"/>
    <s v="https://www.usaspending.gov/#/award/ASST_NON_ERA0022_2001/"/>
    <s v="2021-01-28 20:25:49.01909+00"/>
  </r>
  <r>
    <x v="15"/>
    <x v="1"/>
    <x v="0"/>
    <x v="15"/>
    <x v="1"/>
    <n v="325000000"/>
    <s v="ERA0586"/>
    <d v="2021-01-28T00:00:00"/>
    <s v="PUERTO RICO, COMMONWEALTH OF"/>
    <s v="PO BOX 9024140"/>
    <s v="SAN JUAN"/>
    <s v="SAN JUAN"/>
    <s v="PUERTO RICO"/>
    <n v="902"/>
    <n v="4140"/>
    <n v="98"/>
    <n v="21.023"/>
    <s v="EMERGENCY RENTAL ASSISTANCE PROGRAM"/>
    <s v="DIRECT PAYMENT FOR SPECIFIED USE, AS A SUBSIDY OR OTHER NON-REIMBURSABLE DIRECT FINANCIAL AID (C)"/>
    <s v="CARES ACT"/>
    <s v="https://www.usaspending.gov/#/award/ASST_NON_ERA0586_2001/"/>
    <s v="2021-02-01 22:47:12.364982+00"/>
  </r>
  <r>
    <x v="16"/>
    <x v="0"/>
    <x v="0"/>
    <x v="16"/>
    <x v="1"/>
    <n v="322174044.19999999"/>
    <s v="ERA0001"/>
    <d v="2021-01-14T00:00:00"/>
    <s v="WISCONSIN, STATE OF"/>
    <s v="101 E WILSON ST"/>
    <s v="MADISON"/>
    <s v="DANE"/>
    <s v="WISCONSIN"/>
    <n v="53703"/>
    <n v="3405"/>
    <n v="2"/>
    <n v="21.023"/>
    <s v="EMERGENCY RENTAL ASSISTANCE PROGRAM"/>
    <s v="DIRECT PAYMENT FOR SPECIFIED USE, AS A SUBSIDY OR OTHER NON-REIMBURSABLE DIRECT FINANCIAL AID (C)"/>
    <s v="CARES ACT"/>
    <s v="https://www.usaspending.gov/#/award/ASST_NON_ERA0001_2001/"/>
    <s v="2021-01-28 20:25:49.01909+00"/>
  </r>
  <r>
    <x v="17"/>
    <x v="0"/>
    <x v="0"/>
    <x v="17"/>
    <x v="1"/>
    <n v="322130256.69999999"/>
    <s v="ERA0023"/>
    <d v="2021-01-15T00:00:00"/>
    <s v="STATE OF WASHINGTON"/>
    <s v="PO BOX 43113"/>
    <s v="OLYMPIA"/>
    <s v="THURSTON"/>
    <s v="WASHINGTON"/>
    <n v="98504"/>
    <n v="3113"/>
    <n v="10"/>
    <n v="21.023"/>
    <s v="EMERGENCY RENTAL ASSISTANCE PROGRAM"/>
    <s v="DIRECT PAYMENT FOR SPECIFIED USE, AS A SUBSIDY OR OTHER NON-REIMBURSABLE DIRECT FINANCIAL AID (C)"/>
    <s v="CARES ACT"/>
    <s v="https://www.usaspending.gov/#/award/ASST_NON_ERA0023_2001/"/>
    <s v="2021-01-28 20:25:49.01909+00"/>
  </r>
  <r>
    <x v="18"/>
    <x v="0"/>
    <x v="0"/>
    <x v="18"/>
    <x v="1"/>
    <n v="323694749.29999995"/>
    <s v="ERA0300"/>
    <d v="2021-01-20T00:00:00"/>
    <s v="MISSOURI, STATE OF"/>
    <s v="301 W. HIGH STREET, RM 570"/>
    <s v="JEFFERSON CITY"/>
    <s v="COLE"/>
    <s v="MISSOURI"/>
    <n v="65101"/>
    <n v="1517"/>
    <n v="3"/>
    <n v="21.023"/>
    <s v="EMERGENCY RENTAL ASSISTANCE PROGRAM"/>
    <s v="DIRECT PAYMENT FOR SPECIFIED USE, AS A SUBSIDY OR OTHER NON-REIMBURSABLE DIRECT FINANCIAL AID (C)"/>
    <s v="CARES ACT"/>
    <s v="https://www.usaspending.gov/#/award/ASST_NON_ERA0300_2001/"/>
    <s v="2021-01-28 20:25:49.01909+00"/>
  </r>
  <r>
    <x v="19"/>
    <x v="0"/>
    <x v="0"/>
    <x v="19"/>
    <x v="1"/>
    <n v="289601979.80000001"/>
    <s v="ERA0002"/>
    <d v="2021-01-14T00:00:00"/>
    <s v="STATE OF ARIZONA"/>
    <s v="1789 WEST JEFFERSON ST"/>
    <s v="PHOENIX"/>
    <s v="MARICOPA"/>
    <s v="ARIZONA"/>
    <n v="85007"/>
    <n v="3202"/>
    <n v="7"/>
    <n v="21.023"/>
    <s v="EMERGENCY RENTAL ASSISTANCE PROGRAM"/>
    <s v="DIRECT PAYMENT FOR SPECIFIED USE, AS A SUBSIDY OR OTHER NON-REIMBURSABLE DIRECT FINANCIAL AID (C)"/>
    <s v="CARES ACT"/>
    <s v="https://www.usaspending.gov/#/award/ASST_NON_ERA0002_2001/"/>
    <s v="2021-01-28 20:25:49.01909+00"/>
  </r>
  <r>
    <x v="20"/>
    <x v="0"/>
    <x v="0"/>
    <x v="20"/>
    <x v="1"/>
    <n v="289403961.39999998"/>
    <s v="ERA0024"/>
    <d v="2021-01-15T00:00:00"/>
    <s v="STATE OF MINNESOTA"/>
    <s v="400 WABASHA ST N"/>
    <s v="SAINT PAUL"/>
    <s v="RAMSEY"/>
    <s v="MINNESOTA"/>
    <n v="55102"/>
    <n v="1142"/>
    <n v="4"/>
    <n v="21.023"/>
    <s v="EMERGENCY RENTAL ASSISTANCE PROGRAM"/>
    <s v="DIRECT PAYMENT FOR SPECIFIED USE, AS A SUBSIDY OR OTHER NON-REIMBURSABLE DIRECT FINANCIAL AID (C)"/>
    <s v="CARES ACT"/>
    <s v="https://www.usaspending.gov/#/award/ASST_NON_ERA0024_2001/"/>
    <s v="2021-01-28 20:25:49.01909+00"/>
  </r>
  <r>
    <x v="21"/>
    <x v="0"/>
    <x v="0"/>
    <x v="21"/>
    <x v="1"/>
    <n v="264304181.19999999"/>
    <s v="ERA0025"/>
    <d v="2021-01-15T00:00:00"/>
    <s v="KENTUCKY, COMMONWEALTH OF"/>
    <s v="702 CAPITAL AVENUE, ROOM 195 - CAPITOL ANNEX"/>
    <s v="FRANKFORT"/>
    <s v="FRANKLIN"/>
    <s v="KENTUCKY"/>
    <n v="40601"/>
    <n v="3448"/>
    <n v="6"/>
    <n v="21.023"/>
    <s v="EMERGENCY RENTAL ASSISTANCE PROGRAM"/>
    <s v="DIRECT PAYMENT FOR SPECIFIED USE, AS A SUBSIDY OR OTHER NON-REIMBURSABLE DIRECT FINANCIAL AID (C)"/>
    <s v="CARES ACT"/>
    <s v="https://www.usaspending.gov/#/award/ASST_NON_ERA0025_2001/"/>
    <s v="2021-01-28 20:25:49.01909+00"/>
  </r>
  <r>
    <x v="22"/>
    <x v="0"/>
    <x v="0"/>
    <x v="22"/>
    <x v="1"/>
    <n v="258076805.59999999"/>
    <s v="ERA0386"/>
    <d v="2021-01-22T00:00:00"/>
    <s v="MARYLAND, STATE OF"/>
    <s v="7800 HARKINS ROAD"/>
    <s v="LANHAM"/>
    <s v="PRINCE GEORGE'S"/>
    <s v="MARYLAND"/>
    <n v="20706"/>
    <n v="1333"/>
    <n v="4"/>
    <n v="21.023"/>
    <s v="EMERGENCY RENTAL ASSISTANCE PROGRAM"/>
    <s v="DIRECT PAYMENT FOR SPECIFIED USE, AS A SUBSIDY OR OTHER NON-REIMBURSABLE DIRECT FINANCIAL AID (C)"/>
    <s v="CARES ACT"/>
    <s v="https://www.usaspending.gov/#/award/ASST_NON_ERA0386_2001/"/>
    <s v="2021-01-28 20:25:49.01909+00"/>
  </r>
  <r>
    <x v="23"/>
    <x v="0"/>
    <x v="0"/>
    <x v="23"/>
    <x v="1"/>
    <n v="263236065.5"/>
    <s v="ERA0026"/>
    <d v="2021-01-15T00:00:00"/>
    <s v="ALABAMA, STATE OF"/>
    <s v="100 NORTH UNION STREET SUITE 220"/>
    <s v="MONTGOMERY"/>
    <s v="MONTGOMERY"/>
    <s v="ALABAMA"/>
    <n v="36104"/>
    <n v="3719"/>
    <n v="2"/>
    <n v="21.023"/>
    <s v="EMERGENCY RENTAL ASSISTANCE PROGRAM"/>
    <s v="DIRECT PAYMENT FOR SPECIFIED USE, AS A SUBSIDY OR OTHER NON-REIMBURSABLE DIRECT FINANCIAL AID (C)"/>
    <s v="CARES ACT"/>
    <s v="https://www.usaspending.gov/#/award/ASST_NON_ERA0026_2001/"/>
    <s v="2021-01-28 20:25:49.01909+00"/>
  </r>
  <r>
    <x v="24"/>
    <x v="0"/>
    <x v="0"/>
    <x v="24"/>
    <x v="1"/>
    <n v="271774744.30000001"/>
    <s v="ERA0027"/>
    <d v="2021-01-15T00:00:00"/>
    <s v="SOUTH CAROLINA, STATE OF"/>
    <s v="1205 PENDLETON STREET SUITE 529"/>
    <s v="COLUMBIA"/>
    <s v="RICHLAND"/>
    <s v="SOUTH CAROLINA"/>
    <n v="29201"/>
    <n v="3757"/>
    <n v="6"/>
    <n v="21.023"/>
    <s v="EMERGENCY RENTAL ASSISTANCE PROGRAM"/>
    <s v="DIRECT PAYMENT FOR SPECIFIED USE, AS A SUBSIDY OR OTHER NON-REIMBURSABLE DIRECT FINANCIAL AID (C)"/>
    <s v="CARES ACT"/>
    <s v="https://www.usaspending.gov/#/award/ASST_NON_ERA0027_2001/"/>
    <s v="2021-01-28 20:25:49.01909+00"/>
  </r>
  <r>
    <x v="25"/>
    <x v="0"/>
    <x v="0"/>
    <x v="25"/>
    <x v="1"/>
    <n v="248664567.59999999"/>
    <s v="ERA0424"/>
    <d v="2021-01-27T00:00:00"/>
    <s v="LOUISIANA, STATE OF"/>
    <s v="7667 INDEPENDENCE BLVD."/>
    <s v="BATON ROUGE"/>
    <s v="EAST BATON ROUGE"/>
    <s v="LOUISIANA"/>
    <n v="70806"/>
    <n v="6404"/>
    <n v="6"/>
    <n v="21.023"/>
    <s v="EMERGENCY RENTAL ASSISTANCE PROGRAM"/>
    <s v="DIRECT PAYMENT FOR SPECIFIED USE, AS A SUBSIDY OR OTHER NON-REIMBURSABLE DIRECT FINANCIAL AID (C)"/>
    <s v="CARES ACT"/>
    <s v="https://www.usaspending.gov/#/award/ASST_NON_ERA0424_2001/"/>
    <s v="2021-02-01 22:47:12.364982+00"/>
  </r>
  <r>
    <x v="26"/>
    <x v="0"/>
    <x v="0"/>
    <x v="26"/>
    <x v="1"/>
    <n v="247795759.80000001"/>
    <s v="ERA0009"/>
    <d v="2021-01-14T00:00:00"/>
    <s v="STATE OF COLORADO"/>
    <s v="1525 SHERMAN STREET, SUITE 500"/>
    <s v="DENVER"/>
    <s v="DENVER"/>
    <s v="COLORADO"/>
    <n v="80203"/>
    <n v="1735"/>
    <n v="1"/>
    <n v="21.023"/>
    <s v="EMERGENCY RENTAL ASSISTANCE PROGRAM"/>
    <s v="DIRECT PAYMENT FOR SPECIFIED USE, AS A SUBSIDY OR OTHER NON-REIMBURSABLE DIRECT FINANCIAL AID (C)"/>
    <s v="CARES ACT"/>
    <s v="https://www.usaspending.gov/#/award/ASST_NON_ERA0009_2001/"/>
    <s v="2021-01-28 20:25:49.01909+00"/>
  </r>
  <r>
    <x v="27"/>
    <x v="2"/>
    <x v="0"/>
    <x v="3"/>
    <x v="1"/>
    <n v="247282141.69999999"/>
    <s v="ERA0210"/>
    <d v="2021-01-20T00:00:00"/>
    <s v="CITY OF NEW YORK"/>
    <s v="150 GREENWICH STREET, 42ND FLOOR"/>
    <s v="NEW YORK"/>
    <s v="NEW YORK"/>
    <s v="NEW YORK"/>
    <n v="10007"/>
    <n v="5211"/>
    <n v="10"/>
    <n v="21.023"/>
    <s v="EMERGENCY RENTAL ASSISTANCE PROGRAM"/>
    <s v="DIRECT PAYMENT FOR SPECIFIED USE, AS A SUBSIDY OR OTHER NON-REIMBURSABLE DIRECT FINANCIAL AID (C)"/>
    <s v="CARES ACT"/>
    <s v="https://www.usaspending.gov/#/award/ASST_NON_ERA0210_2001/"/>
    <s v="2021-01-28 20:25:49.01909+00"/>
  </r>
  <r>
    <x v="28"/>
    <x v="0"/>
    <x v="0"/>
    <x v="27"/>
    <x v="1"/>
    <n v="235873751.09999999"/>
    <s v="ERA0005"/>
    <d v="2021-01-14T00:00:00"/>
    <s v="CONNECTICUT, STATE OF"/>
    <s v="450 CAPITOL AVE., MS#53SEC"/>
    <s v="HARTFORD"/>
    <s v="HARTFORD"/>
    <s v="CONNECTICUT"/>
    <n v="6106"/>
    <n v="1365"/>
    <n v="1"/>
    <n v="21.023"/>
    <s v="EMERGENCY RENTAL ASSISTANCE PROGRAM"/>
    <s v="DIRECT PAYMENT FOR SPECIFIED USE, AS A SUBSIDY OR OTHER NON-REIMBURSABLE DIRECT FINANCIAL AID (C)"/>
    <s v="CARES ACT"/>
    <s v="https://www.usaspending.gov/#/award/ASST_NON_ERA0005_2001/"/>
    <s v="2021-01-28 20:25:49.01909+00"/>
  </r>
  <r>
    <x v="29"/>
    <x v="0"/>
    <x v="0"/>
    <x v="28"/>
    <x v="1"/>
    <n v="210011148.5"/>
    <s v="ERA0028"/>
    <d v="2021-01-15T00:00:00"/>
    <s v="OKLAHOMA, STATE OF"/>
    <s v="2300 NORTH LINCOLN BLVD, ROOM 101"/>
    <s v="OKLAHOMA CITY"/>
    <s v="OKLAHOMA"/>
    <s v="OKLAHOMA"/>
    <n v="73105"/>
    <n v="4801"/>
    <n v="5"/>
    <n v="21.023"/>
    <s v="EMERGENCY RENTAL ASSISTANCE PROGRAM"/>
    <s v="DIRECT PAYMENT FOR SPECIFIED USE, AS A SUBSIDY OR OTHER NON-REIMBURSABLE DIRECT FINANCIAL AID (C)"/>
    <s v="CARES ACT"/>
    <s v="https://www.usaspending.gov/#/award/ASST_NON_ERA0028_2001/"/>
    <s v="2021-01-28 20:25:49.01909+00"/>
  </r>
  <r>
    <x v="30"/>
    <x v="0"/>
    <x v="0"/>
    <x v="29"/>
    <x v="1"/>
    <n v="200000000"/>
    <s v="ERA0406"/>
    <d v="2021-01-27T00:00:00"/>
    <s v="NORTH DAKOTA, STATE OF"/>
    <s v="600 E BOULEVARD AVE STE 325"/>
    <s v="BISMARCK"/>
    <s v="BURLEIGH"/>
    <s v="NORTH DAKOTA"/>
    <n v="58505"/>
    <n v="602"/>
    <n v="0"/>
    <n v="21.023"/>
    <s v="EMERGENCY RENTAL ASSISTANCE PROGRAM"/>
    <s v="DIRECT PAYMENT FOR SPECIFIED USE, AS A SUBSIDY OR OTHER NON-REIMBURSABLE DIRECT FINANCIAL AID (C)"/>
    <s v="CARES ACT"/>
    <s v="https://www.usaspending.gov/#/award/ASST_NON_ERA0406_2001/"/>
    <s v="2021-02-01 22:47:12.364982+00"/>
  </r>
  <r>
    <x v="31"/>
    <x v="0"/>
    <x v="0"/>
    <x v="30"/>
    <x v="1"/>
    <n v="200000000"/>
    <s v="ERA0420"/>
    <d v="2021-01-27T00:00:00"/>
    <s v="WYOMING, STATE OF"/>
    <s v="200 WEST 24TH STREET CAPITOL BUILDING"/>
    <s v="CHEYENNE"/>
    <s v="LARAMIE"/>
    <s v="WYOMING"/>
    <n v="82002"/>
    <n v="1"/>
    <n v="0"/>
    <n v="21.023"/>
    <s v="EMERGENCY RENTAL ASSISTANCE PROGRAM"/>
    <s v="DIRECT PAYMENT FOR SPECIFIED USE, AS A SUBSIDY OR OTHER NON-REIMBURSABLE DIRECT FINANCIAL AID (C)"/>
    <s v="CARES ACT"/>
    <s v="https://www.usaspending.gov/#/award/ASST_NON_ERA0420_2001/"/>
    <s v="2021-02-01 22:47:12.364982+00"/>
  </r>
  <r>
    <x v="32"/>
    <x v="0"/>
    <x v="0"/>
    <x v="31"/>
    <x v="1"/>
    <n v="200000000"/>
    <s v="ERA0425"/>
    <d v="2021-01-27T00:00:00"/>
    <s v="STATE OF MONTANA"/>
    <s v="301 SOUTH PARK AVENUE"/>
    <s v="HELENA"/>
    <s v="LEWIS AND CLARK"/>
    <s v="MONTANA"/>
    <n v="59620"/>
    <n v="501"/>
    <n v="0"/>
    <n v="21.023"/>
    <s v="EMERGENCY RENTAL ASSISTANCE PROGRAM"/>
    <s v="DIRECT PAYMENT FOR SPECIFIED USE, AS A SUBSIDY OR OTHER NON-REIMBURSABLE DIRECT FINANCIAL AID (C)"/>
    <s v="CARES ACT"/>
    <s v="https://www.usaspending.gov/#/award/ASST_NON_ERA0425_2001/"/>
    <s v="2021-02-01 22:47:12.364982+00"/>
  </r>
  <r>
    <x v="33"/>
    <x v="0"/>
    <x v="0"/>
    <x v="32"/>
    <x v="1"/>
    <n v="204366635.19999999"/>
    <s v="ERA0261"/>
    <d v="2021-01-20T00:00:00"/>
    <s v="OREGON, STATE OF"/>
    <s v="725 SUMMER ST NE, SUITE B"/>
    <s v="SALEM"/>
    <s v="MARION"/>
    <s v="OREGON"/>
    <n v="97301"/>
    <n v="1266"/>
    <n v="5"/>
    <n v="21.023"/>
    <s v="EMERGENCY RENTAL ASSISTANCE PROGRAM"/>
    <s v="DIRECT PAYMENT FOR SPECIFIED USE, AS A SUBSIDY OR OTHER NON-REIMBURSABLE DIRECT FINANCIAL AID (C)"/>
    <s v="CARES ACT"/>
    <s v="https://www.usaspending.gov/#/award/ASST_NON_ERA0261_2001/"/>
    <s v="2021-01-28 20:25:49.01909+00"/>
  </r>
  <r>
    <x v="34"/>
    <x v="0"/>
    <x v="0"/>
    <x v="33"/>
    <x v="1"/>
    <n v="195110509.59999999"/>
    <s v="ERA0184"/>
    <d v="2021-01-20T00:00:00"/>
    <m/>
    <s v="1963 BELL AVE SUITE 200"/>
    <s v="DES MOINES"/>
    <s v="POLK"/>
    <s v="IOWA"/>
    <n v="50315"/>
    <n v="1000"/>
    <n v="3"/>
    <n v="21.023"/>
    <s v="EMERGENCY RENTAL ASSISTANCE PROGRAM"/>
    <s v="DIRECT PAYMENT FOR SPECIFIED USE, AS A SUBSIDY OR OTHER NON-REIMBURSABLE DIRECT FINANCIAL AID (C)"/>
    <s v="CARES ACT"/>
    <s v="https://www.usaspending.gov/#/award/ASST_NON_ERA0184_2001/"/>
    <s v="2021-01-28 20:25:49.01909+00"/>
  </r>
  <r>
    <x v="35"/>
    <x v="0"/>
    <x v="0"/>
    <x v="34"/>
    <x v="1"/>
    <n v="186696633.80000001"/>
    <s v="ERA0011"/>
    <d v="2021-01-14T00:00:00"/>
    <s v="MISSISSIPPI, STATE OF"/>
    <s v="501 NORTH WEST STREET, SUITE 1301"/>
    <s v="JACKSON"/>
    <s v="HINDS"/>
    <s v="MISSISSIPPI"/>
    <n v="39201"/>
    <n v="1001"/>
    <n v="3"/>
    <n v="21.023"/>
    <s v="EMERGENCY RENTAL ASSISTANCE PROGRAM"/>
    <s v="DIRECT PAYMENT FOR SPECIFIED USE, AS A SUBSIDY OR OTHER NON-REIMBURSABLE DIRECT FINANCIAL AID (C)"/>
    <s v="CARES ACT"/>
    <s v="https://www.usaspending.gov/#/award/ASST_NON_ERA0011_2001/"/>
    <s v="2021-01-28 20:25:49.01909+00"/>
  </r>
  <r>
    <x v="36"/>
    <x v="0"/>
    <x v="0"/>
    <x v="35"/>
    <x v="1"/>
    <n v="173684765.5"/>
    <s v="ERA0417"/>
    <d v="2021-01-27T00:00:00"/>
    <s v="STATE OF ARKANSAS"/>
    <s v="700 MAIN ST. 3-FL SLOT S301"/>
    <s v="LITTLE ROCK"/>
    <s v="PULASKI"/>
    <s v="ARKANSAS"/>
    <n v="72201"/>
    <n v="4608"/>
    <n v="2"/>
    <n v="21.023"/>
    <s v="EMERGENCY RENTAL ASSISTANCE PROGRAM"/>
    <s v="DIRECT PAYMENT FOR SPECIFIED USE, AS A SUBSIDY OR OTHER NON-REIMBURSABLE DIRECT FINANCIAL AID (C)"/>
    <s v="CARES ACT"/>
    <s v="https://www.usaspending.gov/#/award/ASST_NON_ERA0417_2001/"/>
    <s v="2021-02-01 22:47:12.364982+00"/>
  </r>
  <r>
    <x v="37"/>
    <x v="0"/>
    <x v="0"/>
    <x v="36"/>
    <x v="1"/>
    <n v="200000000"/>
    <s v="ERA0299"/>
    <d v="2021-01-20T00:00:00"/>
    <s v="MAINE, STATE OF"/>
    <s v="59 STATE HOUSE STATION"/>
    <s v="AUGUSTA"/>
    <s v="KENNEBEC"/>
    <s v="MAINE"/>
    <n v="4333"/>
    <n v="59"/>
    <n v="1"/>
    <n v="21.023"/>
    <s v="EMERGENCY RENTAL ASSISTANCE PROGRAM"/>
    <s v="DIRECT PAYMENT FOR SPECIFIED USE, AS A SUBSIDY OR OTHER NON-REIMBURSABLE DIRECT FINANCIAL AID (C)"/>
    <s v="CARES ACT"/>
    <s v="https://www.usaspending.gov/#/award/ASST_NON_ERA0299_2001/"/>
    <s v="2021-01-28 20:25:49.01909+00"/>
  </r>
  <r>
    <x v="38"/>
    <x v="0"/>
    <x v="0"/>
    <x v="37"/>
    <x v="1"/>
    <n v="169344015.09999999"/>
    <s v="ERA0032"/>
    <d v="2021-01-15T00:00:00"/>
    <m/>
    <s v="611 S KANSAS AVE, SUITE 300"/>
    <s v="TOPEKA"/>
    <s v="SHAWNEE"/>
    <s v="KANSAS"/>
    <n v="66603"/>
    <n v="3868"/>
    <n v="2"/>
    <n v="21.023"/>
    <s v="EMERGENCY RENTAL ASSISTANCE PROGRAM"/>
    <s v="DIRECT PAYMENT FOR SPECIFIED USE, AS A SUBSIDY OR OTHER NON-REIMBURSABLE DIRECT FINANCIAL AID (C)"/>
    <s v="CARES ACT"/>
    <s v="https://www.usaspending.gov/#/award/ASST_NON_ERA0032_2001/"/>
    <s v="2021-01-28 20:25:49.01909+00"/>
  </r>
  <r>
    <x v="39"/>
    <x v="0"/>
    <x v="0"/>
    <x v="38"/>
    <x v="1"/>
    <n v="164568140"/>
    <s v="ERA0428"/>
    <d v="2021-01-27T00:00:00"/>
    <s v="ALASKA, STATE OF"/>
    <s v="PO BOX 110204"/>
    <s v="JUNEAU"/>
    <s v="JUNEAU"/>
    <s v="ALASKA"/>
    <n v="99811"/>
    <n v="204"/>
    <n v="0"/>
    <n v="21.023"/>
    <s v="EMERGENCY RENTAL ASSISTANCE PROGRAM"/>
    <s v="DIRECT PAYMENT FOR SPECIFIED USE, AS A SUBSIDY OR OTHER NON-REIMBURSABLE DIRECT FINANCIAL AID (C)"/>
    <s v="CARES ACT"/>
    <s v="https://www.usaspending.gov/#/award/ASST_NON_ERA0428_2001/"/>
    <s v="2021-02-01 22:47:12.364982+00"/>
  </r>
  <r>
    <x v="40"/>
    <x v="0"/>
    <x v="0"/>
    <x v="39"/>
    <x v="1"/>
    <n v="175746360.60000002"/>
    <s v="ERA0010"/>
    <d v="2021-01-14T00:00:00"/>
    <s v="STATE OF IDAHO"/>
    <s v="700 W JEFFERSON"/>
    <s v="BOISE"/>
    <s v="ADA"/>
    <s v="IDAHO"/>
    <n v="83720"/>
    <n v="1"/>
    <n v="2"/>
    <n v="21.023"/>
    <s v="EMERGENCY RENTAL ASSISTANCE PROGRAM"/>
    <s v="DIRECT PAYMENT FOR SPECIFIED USE, AS A SUBSIDY OR OTHER NON-REIMBURSABLE DIRECT FINANCIAL AID (C)"/>
    <s v="CARES ACT"/>
    <s v="https://www.usaspending.gov/#/award/ASST_NON_ERA0010_2001/"/>
    <s v="2021-01-28 20:25:49.01909+00"/>
  </r>
  <r>
    <x v="41"/>
    <x v="0"/>
    <x v="0"/>
    <x v="40"/>
    <x v="1"/>
    <n v="161485443"/>
    <s v="ERA0008"/>
    <d v="2021-01-14T00:00:00"/>
    <m/>
    <s v="407 GALISTEO STREET RM 166"/>
    <s v="SANTA FE"/>
    <s v="SANTA FE"/>
    <s v="NEW MEXICO"/>
    <n v="87501"/>
    <n v="2646"/>
    <n v="3"/>
    <n v="21.023"/>
    <s v="EMERGENCY RENTAL ASSISTANCE PROGRAM"/>
    <s v="DIRECT PAYMENT FOR SPECIFIED USE, AS A SUBSIDY OR OTHER NON-REIMBURSABLE DIRECT FINANCIAL AID (C)"/>
    <s v="CARES ACT"/>
    <s v="https://www.usaspending.gov/#/award/ASST_NON_ERA0008_2001/"/>
    <s v="2021-01-28 20:25:49.01909+00"/>
  </r>
  <r>
    <x v="42"/>
    <x v="2"/>
    <x v="0"/>
    <x v="0"/>
    <x v="1"/>
    <n v="160073410.69999999"/>
    <s v="ERA0033"/>
    <d v="2021-01-15T00:00:00"/>
    <s v="LOS ANGELES, COUNTY OF"/>
    <s v="500 W. TEMPLE STREET, ROOM 713"/>
    <s v="LOS ANGELES"/>
    <s v="LOS ANGELES"/>
    <s v="CALIFORNIA"/>
    <n v="90012"/>
    <n v="2746"/>
    <n v="34"/>
    <n v="21.023"/>
    <s v="EMERGENCY RENTAL ASSISTANCE PROGRAM"/>
    <s v="DIRECT PAYMENT FOR SPECIFIED USE, AS A SUBSIDY OR OTHER NON-REIMBURSABLE DIRECT FINANCIAL AID (C)"/>
    <s v="CARES ACT"/>
    <s v="https://www.usaspending.gov/#/award/ASST_NON_ERA0033_2001/"/>
    <s v="2021-01-28 20:25:49.01909+00"/>
  </r>
  <r>
    <x v="43"/>
    <x v="0"/>
    <x v="0"/>
    <x v="41"/>
    <x v="1"/>
    <n v="158572581.30000001"/>
    <s v="ERA0344"/>
    <d v="2021-01-20T00:00:00"/>
    <s v="NEBRASKA, STATE OF"/>
    <s v="P.O. BOX 94664"/>
    <s v="LINCOLN"/>
    <s v="LANCASTER"/>
    <s v="NEBRASKA"/>
    <n v="68509"/>
    <n v="4664"/>
    <n v="1"/>
    <n v="21.023"/>
    <s v="EMERGENCY RENTAL ASSISTANCE PROGRAM"/>
    <s v="DIRECT PAYMENT FOR SPECIFIED USE, AS A SUBSIDY OR OTHER NON-REIMBURSABLE DIRECT FINANCIAL AID (C)"/>
    <s v="CARES ACT"/>
    <s v="https://www.usaspending.gov/#/award/ASST_NON_ERA0344_2001/"/>
    <s v="2021-01-28 20:25:49.01909+00"/>
  </r>
  <r>
    <x v="44"/>
    <x v="0"/>
    <x v="0"/>
    <x v="42"/>
    <x v="1"/>
    <n v="179496223.80000001"/>
    <s v="ERA0012"/>
    <d v="2021-01-14T00:00:00"/>
    <m/>
    <s v="25 CAPITOL STREET, ROOM 121"/>
    <s v="CONCORD"/>
    <s v="MERRIMACK"/>
    <s v="NEW HAMPSHIRE"/>
    <n v="3301"/>
    <n v="6312"/>
    <n v="2"/>
    <n v="21.023"/>
    <s v="EMERGENCY RENTAL ASSISTANCE PROGRAM"/>
    <s v="DIRECT PAYMENT FOR SPECIFIED USE, AS A SUBSIDY OR OTHER NON-REIMBURSABLE DIRECT FINANCIAL AID (C)"/>
    <s v="CARES ACT"/>
    <s v="https://www.usaspending.gov/#/award/ASST_NON_ERA0012_2001/"/>
    <s v="2021-01-28 20:25:49.01909+00"/>
  </r>
  <r>
    <x v="45"/>
    <x v="0"/>
    <x v="0"/>
    <x v="43"/>
    <x v="1"/>
    <n v="150406053.90000001"/>
    <s v="ERA0165"/>
    <d v="2021-01-20T00:00:00"/>
    <s v="UTAH, STATE OF"/>
    <s v="140 EAST 300 SOUTH"/>
    <s v="SALT LAKE CITY"/>
    <s v="SALT LAKE"/>
    <s v="UTAH"/>
    <n v="84111"/>
    <n v="2305"/>
    <n v="2"/>
    <n v="21.023"/>
    <s v="EMERGENCY RENTAL ASSISTANCE PROGRAM"/>
    <s v="DIRECT PAYMENT FOR SPECIFIED USE, AS A SUBSIDY OR OTHER NON-REIMBURSABLE DIRECT FINANCIAL AID (C)"/>
    <s v="CARES ACT"/>
    <s v="https://www.usaspending.gov/#/award/ASST_NON_ERA0165_2001/"/>
    <s v="2021-01-28 20:25:49.01909+00"/>
  </r>
  <r>
    <x v="46"/>
    <x v="0"/>
    <x v="0"/>
    <x v="44"/>
    <x v="1"/>
    <n v="200000000"/>
    <s v="ERA0262"/>
    <d v="2021-01-20T00:00:00"/>
    <s v="DELAWARE, STATE OF"/>
    <s v="18 THE GREEN"/>
    <s v="DOVER"/>
    <s v="KENT"/>
    <s v="DELAWARE"/>
    <n v="19901"/>
    <n v="3612"/>
    <n v="0"/>
    <n v="21.023"/>
    <s v="EMERGENCY RENTAL ASSISTANCE PROGRAM"/>
    <s v="DIRECT PAYMENT FOR SPECIFIED USE, AS A SUBSIDY OR OTHER NON-REIMBURSABLE DIRECT FINANCIAL AID (C)"/>
    <s v="CARES ACT"/>
    <s v="https://www.usaspending.gov/#/award/ASST_NON_ERA0262_2001/"/>
    <s v="2021-01-28 20:25:49.01909+00"/>
  </r>
  <r>
    <x v="47"/>
    <x v="0"/>
    <x v="0"/>
    <x v="45"/>
    <x v="1"/>
    <n v="125242649"/>
    <s v="ERA0173"/>
    <d v="2021-01-20T00:00:00"/>
    <s v="STATE OF HAWAII"/>
    <s v="415 SOUTH BERETANIA STREET"/>
    <s v="HONOLULU"/>
    <s v="HONOLULU"/>
    <s v="HAWAII"/>
    <n v="96813"/>
    <n v="2425"/>
    <n v="1"/>
    <n v="21.023"/>
    <s v="EMERGENCY RENTAL ASSISTANCE PROGRAM"/>
    <s v="DIRECT PAYMENT FOR SPECIFIED USE, AS A SUBSIDY OR OTHER NON-REIMBURSABLE DIRECT FINANCIAL AID (C)"/>
    <s v="CARES ACT"/>
    <s v="https://www.usaspending.gov/#/award/ASST_NON_ERA0173_2001/"/>
    <s v="2021-01-28 20:25:49.01909+00"/>
  </r>
  <r>
    <x v="48"/>
    <x v="0"/>
    <x v="0"/>
    <x v="46"/>
    <x v="1"/>
    <n v="124853714.5"/>
    <s v="ERA0034"/>
    <d v="2021-01-15T00:00:00"/>
    <s v="NEVADA, STATE OF"/>
    <s v="101 N. CARSON STREET"/>
    <s v="CARSON CITY"/>
    <s v="CARSON CITY (CITY)"/>
    <s v="NEVADA"/>
    <n v="89701"/>
    <n v="3713"/>
    <n v="2"/>
    <n v="21.023"/>
    <s v="EMERGENCY RENTAL ASSISTANCE PROGRAM"/>
    <s v="DIRECT PAYMENT FOR SPECIFIED USE, AS A SUBSIDY OR OTHER NON-REIMBURSABLE DIRECT FINANCIAL AID (C)"/>
    <s v="CARES ACT"/>
    <s v="https://www.usaspending.gov/#/award/ASST_NON_ERA0034_2001/"/>
    <s v="2021-01-28 20:25:49.01909+00"/>
  </r>
  <r>
    <x v="49"/>
    <x v="3"/>
    <x v="0"/>
    <x v="0"/>
    <x v="1"/>
    <n v="118319705.8"/>
    <s v="ERA0035"/>
    <d v="2021-01-15T00:00:00"/>
    <s v="LOS ANGELES, CITY OF"/>
    <s v="1200 W 7TH STREET, SUITE 900"/>
    <s v="LOS ANGELES"/>
    <s v="LOS ANGELES"/>
    <s v="CALIFORNIA"/>
    <n v="90017"/>
    <n v="6400"/>
    <n v="34"/>
    <n v="21.023"/>
    <s v="EMERGENCY RENTAL ASSISTANCE PROGRAM"/>
    <s v="DIRECT PAYMENT FOR SPECIFIED USE, AS A SUBSIDY OR OTHER NON-REIMBURSABLE DIRECT FINANCIAL AID (C)"/>
    <s v="CARES ACT"/>
    <s v="https://www.usaspending.gov/#/award/ASST_NON_ERA0035_2001/"/>
    <s v="2021-01-28 20:25:49.01909+00"/>
  </r>
  <r>
    <x v="50"/>
    <x v="4"/>
    <x v="0"/>
    <x v="19"/>
    <x v="2"/>
    <n v="89057824.930000007"/>
    <s v="ERA0458"/>
    <d v="2021-01-27T00:00:00"/>
    <s v="NAVAJO HOUSING AUTHORITY"/>
    <s v="PO BOX 4980"/>
    <s v="WINDOW ROCK"/>
    <s v="APACHE"/>
    <s v="ARIZONA"/>
    <n v="86515"/>
    <n v="4980"/>
    <n v="1"/>
    <n v="21.023"/>
    <s v="EMERGENCY RENTAL ASSISTANCE PROGRAM"/>
    <s v="DIRECT PAYMENT FOR SPECIFIED USE, AS A SUBSIDY OR OTHER NON-REIMBURSABLE DIRECT FINANCIAL AID (C)"/>
    <s v="CARES ACT"/>
    <s v="https://www.usaspending.gov/#/award/ASST_NON_ERA0458_2001/"/>
    <s v="2021-02-01 22:47:12.364982+00"/>
  </r>
  <r>
    <x v="51"/>
    <x v="3"/>
    <x v="0"/>
    <x v="7"/>
    <x v="2"/>
    <n v="79855115.299999997"/>
    <s v="ERA0036"/>
    <d v="2021-01-15T00:00:00"/>
    <s v="CHICAGO, CITY OF"/>
    <s v="121 N. LASALLE STREET, SUITE 1000"/>
    <s v="CHICAGO"/>
    <s v="COOK"/>
    <s v="ILLINOIS"/>
    <n v="60602"/>
    <n v="1209"/>
    <n v="7"/>
    <n v="21.023"/>
    <s v="EMERGENCY RENTAL ASSISTANCE PROGRAM"/>
    <s v="DIRECT PAYMENT FOR SPECIFIED USE, AS A SUBSIDY OR OTHER NON-REIMBURSABLE DIRECT FINANCIAL AID (C)"/>
    <s v="CARES ACT"/>
    <s v="https://www.usaspending.gov/#/award/ASST_NON_ERA0036_2001/"/>
    <s v="2021-01-28 20:25:49.01909+00"/>
  </r>
  <r>
    <x v="52"/>
    <x v="2"/>
    <x v="0"/>
    <x v="1"/>
    <x v="2"/>
    <n v="73758724.099999994"/>
    <s v="ERA0203"/>
    <d v="2021-01-20T00:00:00"/>
    <s v="HARRIS, COUNTY OF"/>
    <s v="201 CAROLINE, 4TH FLOOR"/>
    <s v="HOUSTON"/>
    <s v="HARRIS"/>
    <s v="TEXAS"/>
    <n v="77002"/>
    <n v="1901"/>
    <n v="18"/>
    <n v="21.023"/>
    <s v="EMERGENCY RENTAL ASSISTANCE PROGRAM"/>
    <s v="DIRECT PAYMENT FOR SPECIFIED USE, AS A SUBSIDY OR OTHER NON-REIMBURSABLE DIRECT FINANCIAL AID (C)"/>
    <s v="CARES ACT"/>
    <s v="https://www.usaspending.gov/#/award/ASST_NON_ERA0203_2001/"/>
    <s v="2021-01-28 20:25:49.01909+00"/>
  </r>
  <r>
    <x v="53"/>
    <x v="2"/>
    <x v="0"/>
    <x v="7"/>
    <x v="2"/>
    <n v="72808624.099999994"/>
    <s v="ERA0037"/>
    <d v="2021-01-15T00:00:00"/>
    <s v="COOK, COUNTY OF"/>
    <s v="118 NORTH CLARK STEET, SUITE 1127"/>
    <s v="CHICAGO"/>
    <s v="COOK"/>
    <s v="ILLINOIS"/>
    <n v="60602"/>
    <n v="1423"/>
    <n v="7"/>
    <n v="21.023"/>
    <s v="EMERGENCY RENTAL ASSISTANCE PROGRAM"/>
    <s v="DIRECT PAYMENT FOR SPECIFIED USE, AS A SUBSIDY OR OTHER NON-REIMBURSABLE DIRECT FINANCIAL AID (C)"/>
    <s v="CARES ACT"/>
    <s v="https://www.usaspending.gov/#/award/ASST_NON_ERA0037_2001/"/>
    <s v="2021-01-28 20:25:49.01909+00"/>
  </r>
  <r>
    <x v="54"/>
    <x v="3"/>
    <x v="0"/>
    <x v="1"/>
    <x v="2"/>
    <n v="70109464.5"/>
    <s v="ERA0038"/>
    <d v="2021-01-15T00:00:00"/>
    <s v="HOUSTON, CITY OF"/>
    <s v="2100 TRAVIS, 9TH FLOOR"/>
    <s v="HOUSTON"/>
    <s v="HARRIS"/>
    <s v="TEXAS"/>
    <n v="77002"/>
    <n v="8766"/>
    <n v="2"/>
    <n v="21.023"/>
    <s v="EMERGENCY RENTAL ASSISTANCE PROGRAM"/>
    <s v="DIRECT PAYMENT FOR SPECIFIED USE, AS A SUBSIDY OR OTHER NON-REIMBURSABLE DIRECT FINANCIAL AID (C)"/>
    <s v="CARES ACT"/>
    <s v="https://www.usaspending.gov/#/award/ASST_NON_ERA0038_2001/"/>
    <s v="2021-01-28 20:25:49.01909+00"/>
  </r>
  <r>
    <x v="55"/>
    <x v="2"/>
    <x v="0"/>
    <x v="0"/>
    <x v="2"/>
    <n v="65576556.299999997"/>
    <s v="ERA0039"/>
    <d v="2021-01-15T00:00:00"/>
    <s v="ORANGE, COUNTY OF"/>
    <s v="333 W SANTA ANA BLVD"/>
    <s v="SANTA ANA"/>
    <s v="ORANGE"/>
    <s v="CALIFORNIA"/>
    <n v="92701"/>
    <n v="4084"/>
    <n v="46"/>
    <n v="21.023"/>
    <s v="EMERGENCY RENTAL ASSISTANCE PROGRAM"/>
    <s v="DIRECT PAYMENT FOR SPECIFIED USE, AS A SUBSIDY OR OTHER NON-REIMBURSABLE DIRECT FINANCIAL AID (C)"/>
    <s v="CARES ACT"/>
    <s v="https://www.usaspending.gov/#/award/ASST_NON_ERA0039_2001/"/>
    <s v="2021-01-28 20:25:49.01909+00"/>
  </r>
  <r>
    <x v="56"/>
    <x v="3"/>
    <x v="0"/>
    <x v="45"/>
    <x v="2"/>
    <n v="61948163.399999999"/>
    <s v="ERA0040"/>
    <d v="2021-01-15T00:00:00"/>
    <s v="HONOLULU, CITY &amp; COUNTY OF"/>
    <s v="530 SOUTH KING STREET, ROOM 208"/>
    <s v="HONOLULU"/>
    <s v="HONOLULU"/>
    <s v="HAWAII"/>
    <n v="96813"/>
    <n v="3018"/>
    <n v="1"/>
    <n v="21.023"/>
    <s v="EMERGENCY RENTAL ASSISTANCE PROGRAM"/>
    <s v="DIRECT PAYMENT FOR SPECIFIED USE, AS A SUBSIDY OR OTHER NON-REIMBURSABLE DIRECT FINANCIAL AID (C)"/>
    <s v="CARES ACT"/>
    <s v="https://www.usaspending.gov/#/award/ASST_NON_ERA0040_2001/"/>
    <s v="2021-01-28 20:25:49.01909+00"/>
  </r>
  <r>
    <x v="57"/>
    <x v="2"/>
    <x v="0"/>
    <x v="2"/>
    <x v="2"/>
    <n v="60863575.5"/>
    <s v="ERA0338"/>
    <d v="2021-01-20T00:00:00"/>
    <s v="MIAMI-DADE, COUNTY OF"/>
    <s v="111 NW FIRST STREET, SUITE 2910"/>
    <s v="MIAMI"/>
    <s v="MIAMI-DADE"/>
    <s v="FLORIDA"/>
    <n v="33128"/>
    <n v="1930"/>
    <n v="24"/>
    <n v="21.023"/>
    <s v="EMERGENCY RENTAL ASSISTANCE PROGRAM"/>
    <s v="DIRECT PAYMENT FOR SPECIFIED USE, AS A SUBSIDY OR OTHER NON-REIMBURSABLE DIRECT FINANCIAL AID (C)"/>
    <s v="CARES ACT"/>
    <s v="https://www.usaspending.gov/#/award/ASST_NON_ERA0338_2001/"/>
    <s v="2021-01-28 20:25:49.01909+00"/>
  </r>
  <r>
    <x v="58"/>
    <x v="2"/>
    <x v="0"/>
    <x v="2"/>
    <x v="2"/>
    <n v="58965474.600000001"/>
    <s v="ERA0041"/>
    <d v="2021-01-15T00:00:00"/>
    <s v="BROWARD, COUNTY OF"/>
    <s v="115 S. ANDREWS AVENUE"/>
    <s v="FORT LAUDERDALE"/>
    <s v="BROWARD"/>
    <s v="FLORIDA"/>
    <n v="33301"/>
    <n v="1818"/>
    <n v="22"/>
    <n v="21.023"/>
    <s v="EMERGENCY RENTAL ASSISTANCE PROGRAM"/>
    <s v="DIRECT PAYMENT FOR SPECIFIED USE, AS A SUBSIDY OR OTHER NON-REIMBURSABLE DIRECT FINANCIAL AID (C)"/>
    <s v="CARES ACT"/>
    <s v="https://www.usaspending.gov/#/award/ASST_NON_ERA0041_2001/"/>
    <s v="2021-01-28 20:25:49.01909+00"/>
  </r>
  <r>
    <x v="59"/>
    <x v="2"/>
    <x v="0"/>
    <x v="0"/>
    <x v="2"/>
    <n v="57267219.700000003"/>
    <s v="ERA0413"/>
    <d v="2021-01-27T00:00:00"/>
    <s v="RIVERSIDE, COUNTY OF"/>
    <s v="4080 LEMON ST. 4TH FOOR"/>
    <s v="RIVERSIDE"/>
    <s v="RIVERSIDE"/>
    <s v="CALIFORNIA"/>
    <n v="92501"/>
    <n v="3609"/>
    <n v="41"/>
    <n v="21.023"/>
    <s v="EMERGENCY RENTAL ASSISTANCE PROGRAM"/>
    <s v="DIRECT PAYMENT FOR SPECIFIED USE, AS A SUBSIDY OR OTHER NON-REIMBURSABLE DIRECT FINANCIAL AID (C)"/>
    <s v="CARES ACT"/>
    <s v="https://www.usaspending.gov/#/award/ASST_NON_ERA0413_2001/"/>
    <s v="2021-02-01 22:47:12.364982+00"/>
  </r>
  <r>
    <x v="60"/>
    <x v="2"/>
    <x v="0"/>
    <x v="0"/>
    <x v="2"/>
    <n v="52023225.200000003"/>
    <s v="ERA0258"/>
    <d v="2021-01-20T00:00:00"/>
    <s v="SAN BERNARDINO, COUNTY OF"/>
    <s v="385 N. ARROWHEAD AVENUE 3RD FLOOR"/>
    <s v="SAN BERNARDINO"/>
    <s v="SAN BERNARDINO"/>
    <s v="CALIFORNIA"/>
    <n v="92415"/>
    <n v="103"/>
    <n v="31"/>
    <n v="21.023"/>
    <s v="EMERGENCY RENTAL ASSISTANCE PROGRAM"/>
    <s v="DIRECT PAYMENT FOR SPECIFIED USE, AS A SUBSIDY OR OTHER NON-REIMBURSABLE DIRECT FINANCIAL AID (C)"/>
    <s v="CARES ACT"/>
    <s v="https://www.usaspending.gov/#/award/ASST_NON_ERA0258_2001/"/>
    <s v="2021-01-28 20:25:49.01909+00"/>
  </r>
  <r>
    <x v="61"/>
    <x v="3"/>
    <x v="0"/>
    <x v="19"/>
    <x v="2"/>
    <n v="51145124.600000001"/>
    <s v="ERA0042"/>
    <d v="2021-01-15T00:00:00"/>
    <m/>
    <s v="200 W. WASHINGTON ST."/>
    <s v="PHOENIX"/>
    <s v="MARICOPA"/>
    <s v="ARIZONA"/>
    <n v="85003"/>
    <n v="1611"/>
    <n v="7"/>
    <n v="21.023"/>
    <s v="EMERGENCY RENTAL ASSISTANCE PROGRAM"/>
    <s v="DIRECT PAYMENT FOR SPECIFIED USE, AS A SUBSIDY OR OTHER NON-REIMBURSABLE DIRECT FINANCIAL AID (C)"/>
    <s v="CARES ACT"/>
    <s v="https://www.usaspending.gov/#/award/ASST_NON_ERA0042_2001/"/>
    <s v="2021-01-28 20:25:49.01909+00"/>
  </r>
  <r>
    <x v="62"/>
    <x v="2"/>
    <x v="0"/>
    <x v="0"/>
    <x v="3"/>
    <n v="48759661.700000003"/>
    <s v="ERA0043"/>
    <d v="2021-01-15T00:00:00"/>
    <s v="COUNTY OF SAN DIEGO"/>
    <s v="1600 PACIFIC HIGHWAY, ROOM 209"/>
    <s v="SAN DIEGO"/>
    <s v="SAN DIEGO"/>
    <s v="CALIFORNIA"/>
    <n v="92101"/>
    <n v="2422"/>
    <n v="52"/>
    <n v="21.023"/>
    <s v="EMERGENCY RENTAL ASSISTANCE PROGRAM"/>
    <s v="DIRECT PAYMENT FOR SPECIFIED USE, AS A SUBSIDY OR OTHER NON-REIMBURSABLE DIRECT FINANCIAL AID (C)"/>
    <s v="CARES ACT"/>
    <s v="https://www.usaspending.gov/#/award/ASST_NON_ERA0043_2001/"/>
    <s v="2021-01-28 20:25:49.01909+00"/>
  </r>
  <r>
    <x v="63"/>
    <x v="3"/>
    <x v="0"/>
    <x v="5"/>
    <x v="3"/>
    <n v="47200241.700000003"/>
    <s v="ERA0044"/>
    <d v="2021-01-15T00:00:00"/>
    <s v="PHILADELPHIA, CITY OF"/>
    <s v="1401 JFK BLVD, SUITE 1330"/>
    <s v="PHILADELPHIA"/>
    <s v="PHILADELPHIA"/>
    <s v="PENNSYLVANIA"/>
    <n v="19102"/>
    <n v="1602"/>
    <n v="3"/>
    <n v="21.023"/>
    <s v="EMERGENCY RENTAL ASSISTANCE PROGRAM"/>
    <s v="DIRECT PAYMENT FOR SPECIFIED USE, AS A SUBSIDY OR OTHER NON-REIMBURSABLE DIRECT FINANCIAL AID (C)"/>
    <s v="CARES ACT"/>
    <s v="https://www.usaspending.gov/#/award/ASST_NON_ERA0044_2001/"/>
    <s v="2021-01-28 20:25:49.01909+00"/>
  </r>
  <r>
    <x v="64"/>
    <x v="3"/>
    <x v="0"/>
    <x v="1"/>
    <x v="3"/>
    <n v="46751961.100000001"/>
    <s v="ERA0045"/>
    <d v="2021-01-15T00:00:00"/>
    <s v="SAN ANTONIO, CITY OF"/>
    <s v="115 PLAZA DE ARMAS, 2ND FLOOR"/>
    <s v="SAN ANTONIO"/>
    <s v="BEXAR"/>
    <s v="TEXAS"/>
    <n v="78205"/>
    <n v="2412"/>
    <n v="35"/>
    <n v="21.023"/>
    <s v="EMERGENCY RENTAL ASSISTANCE PROGRAM"/>
    <s v="DIRECT PAYMENT FOR SPECIFIED USE, AS A SUBSIDY OR OTHER NON-REIMBURSABLE DIRECT FINANCIAL AID (C)"/>
    <s v="CARES ACT"/>
    <s v="https://www.usaspending.gov/#/award/ASST_NON_ERA0045_2001/"/>
    <s v="2021-01-28 20:25:49.01909+00"/>
  </r>
  <r>
    <x v="65"/>
    <x v="2"/>
    <x v="0"/>
    <x v="17"/>
    <x v="3"/>
    <n v="45196690.700000003"/>
    <s v="ERA0162"/>
    <d v="2021-01-20T00:00:00"/>
    <s v="KING, COUNTY OF"/>
    <s v="401 5TH AVE, SUITE 500"/>
    <s v="SEATTLE"/>
    <s v="KING"/>
    <s v="WASHINGTON"/>
    <n v="98104"/>
    <n v="2377"/>
    <n v="7"/>
    <n v="21.023"/>
    <s v="EMERGENCY RENTAL ASSISTANCE PROGRAM"/>
    <s v="DIRECT PAYMENT FOR SPECIFIED USE, AS A SUBSIDY OR OTHER NON-REIMBURSABLE DIRECT FINANCIAL AID (C)"/>
    <s v="CARES ACT"/>
    <s v="https://www.usaspending.gov/#/award/ASST_NON_ERA0162_2001/"/>
    <s v="2021-01-28 20:25:49.01909+00"/>
  </r>
  <r>
    <x v="66"/>
    <x v="2"/>
    <x v="0"/>
    <x v="2"/>
    <x v="3"/>
    <n v="45195999.399999999"/>
    <s v="ERA0306"/>
    <d v="2021-01-20T00:00:00"/>
    <s v="PALM BEACH, COUNTY OF"/>
    <s v="301 N OLIVE AVE"/>
    <s v="WEST PALM BEACH"/>
    <s v="PALM BEACH"/>
    <s v="FLORIDA"/>
    <n v="33401"/>
    <n v="4700"/>
    <n v="21"/>
    <n v="21.023"/>
    <s v="EMERGENCY RENTAL ASSISTANCE PROGRAM"/>
    <s v="DIRECT PAYMENT FOR SPECIFIED USE, AS A SUBSIDY OR OTHER NON-REIMBURSABLE DIRECT FINANCIAL AID (C)"/>
    <s v="CARES ACT"/>
    <s v="https://www.usaspending.gov/#/award/ASST_NON_ERA0306_2001/"/>
    <s v="2021-01-28 20:25:49.01909+00"/>
  </r>
  <r>
    <x v="67"/>
    <x v="3"/>
    <x v="0"/>
    <x v="0"/>
    <x v="3"/>
    <n v="42333563"/>
    <s v="ERA0302"/>
    <d v="2021-01-20T00:00:00"/>
    <s v="SAN DIEGO, CITY OF"/>
    <s v="202 C STREET"/>
    <s v="SAN DIEGO"/>
    <s v="SAN DIEGO"/>
    <s v="CALIFORNIA"/>
    <n v="92101"/>
    <n v="4806"/>
    <n v="52"/>
    <n v="21.023"/>
    <s v="EMERGENCY RENTAL ASSISTANCE PROGRAM"/>
    <s v="DIRECT PAYMENT FOR SPECIFIED USE, AS A SUBSIDY OR OTHER NON-REIMBURSABLE DIRECT FINANCIAL AID (C)"/>
    <s v="CARES ACT"/>
    <s v="https://www.usaspending.gov/#/award/ASST_NON_ERA0302_2001/"/>
    <s v="2021-01-28 20:25:49.01909+00"/>
  </r>
  <r>
    <x v="68"/>
    <x v="3"/>
    <x v="0"/>
    <x v="1"/>
    <x v="3"/>
    <n v="40597544.600000001"/>
    <s v="ERA0177"/>
    <d v="2021-01-20T00:00:00"/>
    <s v="CITY OF DALLAS"/>
    <s v="1500 MARILLA, 4EN"/>
    <s v="DALLAS"/>
    <s v="DALLAS"/>
    <s v="TEXAS"/>
    <n v="75201"/>
    <n v="6318"/>
    <n v="30"/>
    <n v="21.023"/>
    <s v="EMERGENCY RENTAL ASSISTANCE PROGRAM"/>
    <s v="DIRECT PAYMENT FOR SPECIFIED USE, AS A SUBSIDY OR OTHER NON-REIMBURSABLE DIRECT FINANCIAL AID (C)"/>
    <s v="CARES ACT"/>
    <s v="https://www.usaspending.gov/#/award/ASST_NON_ERA0177_2001/"/>
    <s v="2021-01-28 20:25:49.01909+00"/>
  </r>
  <r>
    <x v="69"/>
    <x v="2"/>
    <x v="0"/>
    <x v="19"/>
    <x v="3"/>
    <n v="46208820.700000003"/>
    <s v="ERA0046"/>
    <d v="2021-01-15T00:00:00"/>
    <s v="MARICOPA, COUNTY OF"/>
    <s v="301 W JEFFERSON ST"/>
    <s v="PHOENIX"/>
    <s v="MARICOPA"/>
    <s v="ARIZONA"/>
    <n v="85003"/>
    <n v="2143"/>
    <n v="7"/>
    <n v="21.023"/>
    <s v="EMERGENCY RENTAL ASSISTANCE PROGRAM"/>
    <s v="DIRECT PAYMENT FOR SPECIFIED USE, AS A SUBSIDY OR OTHER NON-REIMBURSABLE DIRECT FINANCIAL AID (C)"/>
    <s v="CARES ACT"/>
    <s v="https://www.usaspending.gov/#/award/ASST_NON_ERA0046_2001/"/>
    <s v="2021-01-28 20:25:49.01909+00"/>
  </r>
  <r>
    <x v="70"/>
    <x v="4"/>
    <x v="0"/>
    <x v="28"/>
    <x v="3"/>
    <n v="37433464.619999997"/>
    <s v="ERA0456"/>
    <d v="2021-01-27T00:00:00"/>
    <s v="THE CHEROKEE NATION"/>
    <s v="PO BOX 948"/>
    <s v="TAHLEQUAH"/>
    <s v="CHEROKEE"/>
    <s v="OKLAHOMA"/>
    <n v="74465"/>
    <n v="948"/>
    <n v="2"/>
    <n v="21.023"/>
    <s v="EMERGENCY RENTAL ASSISTANCE PROGRAM"/>
    <s v="DIRECT PAYMENT FOR SPECIFIED USE, AS A SUBSIDY OR OTHER NON-REIMBURSABLE DIRECT FINANCIAL AID (C)"/>
    <s v="CARES ACT"/>
    <s v="https://www.usaspending.gov/#/award/ASST_NON_ERA0456_2001/"/>
    <s v="2021-02-01 22:47:12.364982+00"/>
  </r>
  <r>
    <x v="71"/>
    <x v="2"/>
    <x v="0"/>
    <x v="38"/>
    <x v="3"/>
    <n v="35431860"/>
    <s v="ERA0346"/>
    <d v="2021-01-20T00:00:00"/>
    <s v="ANCHORAGE, MUNICIPALITY OF (INC)"/>
    <s v="632 W 6TH AVENUE"/>
    <s v="ANCHORAGE"/>
    <s v="ANCHORAGE"/>
    <s v="ALASKA"/>
    <n v="99501"/>
    <n v="6312"/>
    <n v="0"/>
    <n v="21.023"/>
    <s v="EMERGENCY RENTAL ASSISTANCE PROGRAM"/>
    <s v="DIRECT PAYMENT FOR SPECIFIED USE, AS A SUBSIDY OR OTHER NON-REIMBURSABLE DIRECT FINANCIAL AID (C)"/>
    <s v="CARES ACT"/>
    <s v="https://www.usaspending.gov/#/award/ASST_NON_ERA0346_2001/"/>
    <s v="2021-01-28 20:25:49.01909+00"/>
  </r>
  <r>
    <x v="72"/>
    <x v="2"/>
    <x v="0"/>
    <x v="10"/>
    <x v="3"/>
    <n v="34463868.799999997"/>
    <s v="ERA0292"/>
    <d v="2021-01-20T00:00:00"/>
    <s v="FAIRFAX COUNTY VIRGINIA"/>
    <s v="12000 GOVERNMENT CENTER PARKWAY"/>
    <s v="FAIRFAX"/>
    <s v="FAIRFAX"/>
    <s v="VIRGINIA"/>
    <n v="22035"/>
    <n v="2"/>
    <n v="11"/>
    <n v="21.023"/>
    <s v="EMERGENCY RENTAL ASSISTANCE PROGRAM"/>
    <s v="DIRECT PAYMENT FOR SPECIFIED USE, AS A SUBSIDY OR OTHER NON-REIMBURSABLE DIRECT FINANCIAL AID (C)"/>
    <s v="CARES ACT"/>
    <s v="https://www.usaspending.gov/#/award/ASST_NON_ERA0292_2001/"/>
    <s v="2021-01-28 20:25:49.01909+00"/>
  </r>
  <r>
    <x v="73"/>
    <x v="2"/>
    <x v="0"/>
    <x v="0"/>
    <x v="3"/>
    <n v="34296331.299999997"/>
    <s v="ERA0047"/>
    <d v="2021-01-15T00:00:00"/>
    <s v="CONTRA COSTA , COUNTY OF"/>
    <s v="625 COURT STREET"/>
    <s v="MARTINEZ"/>
    <s v="CONTRA COSTA"/>
    <s v="CALIFORNIA"/>
    <n v="94553"/>
    <n v="1274"/>
    <n v="5"/>
    <n v="21.023"/>
    <s v="EMERGENCY RENTAL ASSISTANCE PROGRAM"/>
    <s v="DIRECT PAYMENT FOR SPECIFIED USE, AS A SUBSIDY OR OTHER NON-REIMBURSABLE DIRECT FINANCIAL AID (C)"/>
    <s v="CARES ACT"/>
    <s v="https://www.usaspending.gov/#/award/ASST_NON_ERA0047_2001/"/>
    <s v="2021-01-28 20:25:49.01909+00"/>
  </r>
  <r>
    <x v="74"/>
    <x v="1"/>
    <x v="0"/>
    <x v="47"/>
    <x v="3"/>
    <n v="33600948"/>
    <s v="ERA0254"/>
    <d v="2021-01-20T00:00:00"/>
    <s v="GOVERNMENT OF GUAM- DEPARTMENT OF ADMINISTRATION"/>
    <s v="P O BOX 884"/>
    <s v="HAGATNA"/>
    <s v="GUAM"/>
    <s v="GUAM"/>
    <n v="96932"/>
    <n v="884"/>
    <n v="98"/>
    <n v="21.023"/>
    <s v="EMERGENCY RENTAL ASSISTANCE PROGRAM"/>
    <s v="DIRECT PAYMENT FOR SPECIFIED USE, AS A SUBSIDY OR OTHER NON-REIMBURSABLE DIRECT FINANCIAL AID (C)"/>
    <s v="CARES ACT"/>
    <s v="https://www.usaspending.gov/#/award/ASST_NON_ERA0254_2001/"/>
    <s v="2021-01-28 20:25:49.01909+00"/>
  </r>
  <r>
    <x v="75"/>
    <x v="2"/>
    <x v="0"/>
    <x v="2"/>
    <x v="3"/>
    <n v="33396732.5"/>
    <s v="ERA0048"/>
    <d v="2021-01-15T00:00:00"/>
    <s v="ORANGE, COUNTY OF"/>
    <s v="201 SOUTH ROSALIND AVENUE"/>
    <s v="ORLANDO"/>
    <s v="ORANGE"/>
    <s v="FLORIDA"/>
    <n v="32801"/>
    <n v="3527"/>
    <n v="7"/>
    <n v="21.023"/>
    <s v="EMERGENCY RENTAL ASSISTANCE PROGRAM"/>
    <s v="DIRECT PAYMENT FOR SPECIFIED USE, AS A SUBSIDY OR OTHER NON-REIMBURSABLE DIRECT FINANCIAL AID (C)"/>
    <s v="CARES ACT"/>
    <s v="https://www.usaspending.gov/#/award/ASST_NON_ERA0048_2001/"/>
    <s v="2021-01-28 20:25:49.01909+00"/>
  </r>
  <r>
    <x v="76"/>
    <x v="2"/>
    <x v="0"/>
    <x v="2"/>
    <x v="3"/>
    <n v="32377869.600000001"/>
    <s v="ERA0049"/>
    <d v="2021-01-15T00:00:00"/>
    <s v="HILLSBOROUGH, COUNTY OF"/>
    <s v="601 E. KENNEDY BLVD, 26TH FLOOR"/>
    <s v="TAMPA"/>
    <s v="HILLSBOROUGH"/>
    <s v="FLORIDA"/>
    <n v="33602"/>
    <n v="4932"/>
    <n v="14"/>
    <n v="21.023"/>
    <s v="EMERGENCY RENTAL ASSISTANCE PROGRAM"/>
    <s v="DIRECT PAYMENT FOR SPECIFIED USE, AS A SUBSIDY OR OTHER NON-REIMBURSABLE DIRECT FINANCIAL AID (C)"/>
    <s v="CARES ACT"/>
    <s v="https://www.usaspending.gov/#/award/ASST_NON_ERA0049_2001/"/>
    <s v="2021-01-28 20:25:49.01909+00"/>
  </r>
  <r>
    <x v="77"/>
    <x v="2"/>
    <x v="0"/>
    <x v="46"/>
    <x v="3"/>
    <n v="31717935.800000001"/>
    <s v="ERA0050"/>
    <d v="2021-01-15T00:00:00"/>
    <s v="CLARK, COUNTY OF"/>
    <s v="500 SOUTH GRAND CENTRAL PARKWAY"/>
    <s v="LAS VEGAS"/>
    <s v="CLARK"/>
    <s v="NEVADA"/>
    <n v="89155"/>
    <n v="4502"/>
    <n v="1"/>
    <n v="21.023"/>
    <s v="EMERGENCY RENTAL ASSISTANCE PROGRAM"/>
    <s v="DIRECT PAYMENT FOR SPECIFIED USE, AS A SUBSIDY OR OTHER NON-REIMBURSABLE DIRECT FINANCIAL AID (C)"/>
    <s v="CARES ACT"/>
    <s v="https://www.usaspending.gov/#/award/ASST_NON_ERA0050_2001/"/>
    <s v="2021-01-28 20:25:49.01909+00"/>
  </r>
  <r>
    <x v="78"/>
    <x v="2"/>
    <x v="0"/>
    <x v="22"/>
    <x v="3"/>
    <n v="31405651.899999999"/>
    <s v="ERA0051"/>
    <d v="2021-01-15T00:00:00"/>
    <s v="MONTGOMERY COUNTY, MARYLAND"/>
    <s v="101 MONROE STREET"/>
    <s v="ROCKVILLE"/>
    <s v="MONTGOMERY"/>
    <s v="MARYLAND"/>
    <n v="20850"/>
    <n v="2503"/>
    <n v="8"/>
    <n v="21.023"/>
    <s v="EMERGENCY RENTAL ASSISTANCE PROGRAM"/>
    <s v="DIRECT PAYMENT FOR SPECIFIED USE, AS A SUBSIDY OR OTHER NON-REIMBURSABLE DIRECT FINANCIAL AID (C)"/>
    <s v="CARES ACT"/>
    <s v="https://www.usaspending.gov/#/award/ASST_NON_ERA0051_2001/"/>
    <s v="2021-01-28 20:25:49.01909+00"/>
  </r>
  <r>
    <x v="79"/>
    <x v="2"/>
    <x v="0"/>
    <x v="0"/>
    <x v="3"/>
    <n v="30874446.300000001"/>
    <s v="ERA0268"/>
    <d v="2021-01-20T00:00:00"/>
    <s v="SACRAMENTO, COUNTY OF"/>
    <s v="700 H ST"/>
    <s v="SACRAMENTO"/>
    <s v="SACRAMENTO"/>
    <s v="CALIFORNIA"/>
    <n v="95814"/>
    <n v="1216"/>
    <n v="6"/>
    <n v="21.023"/>
    <s v="EMERGENCY RENTAL ASSISTANCE PROGRAM"/>
    <s v="DIRECT PAYMENT FOR SPECIFIED USE, AS A SUBSIDY OR OTHER NON-REIMBURSABLE DIRECT FINANCIAL AID (C)"/>
    <s v="CARES ACT"/>
    <s v="https://www.usaspending.gov/#/award/ASST_NON_ERA0268_2001/"/>
    <s v="2021-01-28 20:25:49.01909+00"/>
  </r>
  <r>
    <x v="80"/>
    <x v="3"/>
    <x v="0"/>
    <x v="0"/>
    <x v="3"/>
    <n v="30379739.899999999"/>
    <s v="ERA0348"/>
    <d v="2021-01-20T00:00:00"/>
    <s v="SAN JOSE, CITY OF"/>
    <s v="200 E SANTA CLARA ST FL 13"/>
    <s v="SAN JOSE"/>
    <s v="SANTA CLARA"/>
    <s v="CALIFORNIA"/>
    <n v="95113"/>
    <n v="1903"/>
    <n v="19"/>
    <n v="21.023"/>
    <s v="EMERGENCY RENTAL ASSISTANCE PROGRAM"/>
    <s v="DIRECT PAYMENT FOR SPECIFIED USE, AS A SUBSIDY OR OTHER NON-REIMBURSABLE DIRECT FINANCIAL AID (C)"/>
    <s v="CARES ACT"/>
    <s v="https://www.usaspending.gov/#/award/ASST_NON_ERA0348_2001/"/>
    <s v="2021-01-28 20:25:49.01909+00"/>
  </r>
  <r>
    <x v="81"/>
    <x v="2"/>
    <x v="0"/>
    <x v="18"/>
    <x v="3"/>
    <n v="29735926.800000001"/>
    <s v="ERA0260"/>
    <d v="2021-01-20T00:00:00"/>
    <s v="ST LOUIS, COUNTY OF"/>
    <s v="41 S. CLAYTON AVE"/>
    <s v="SAINT LOUIS"/>
    <s v="ST. LOUIS"/>
    <s v="MISSOURI"/>
    <n v="63105"/>
    <n v="1719"/>
    <n v="2"/>
    <n v="21.023"/>
    <s v="EMERGENCY RENTAL ASSISTANCE PROGRAM"/>
    <s v="DIRECT PAYMENT FOR SPECIFIED USE, AS A SUBSIDY OR OTHER NON-REIMBURSABLE DIRECT FINANCIAL AID (C)"/>
    <s v="CARES ACT"/>
    <s v="https://www.usaspending.gov/#/award/ASST_NON_ERA0260_2001/"/>
    <s v="2021-01-28 20:25:49.01909+00"/>
  </r>
  <r>
    <x v="82"/>
    <x v="2"/>
    <x v="0"/>
    <x v="0"/>
    <x v="3"/>
    <n v="29648131"/>
    <s v="ERA0052"/>
    <d v="2021-01-15T00:00:00"/>
    <s v="ALAMEDA, COUNTY OF"/>
    <s v="1221 OAK STREET"/>
    <s v="OAKLAND"/>
    <s v="ALAMEDA"/>
    <s v="CALIFORNIA"/>
    <n v="94612"/>
    <n v="4222"/>
    <n v="13"/>
    <n v="21.023"/>
    <s v="EMERGENCY RENTAL ASSISTANCE PROGRAM"/>
    <s v="DIRECT PAYMENT FOR SPECIFIED USE, AS A SUBSIDY OR OTHER NON-REIMBURSABLE DIRECT FINANCIAL AID (C)"/>
    <s v="CARES ACT"/>
    <s v="https://www.usaspending.gov/#/award/ASST_NON_ERA0052_2001/"/>
    <s v="2021-01-28 20:25:49.01909+00"/>
  </r>
  <r>
    <x v="83"/>
    <x v="3"/>
    <x v="0"/>
    <x v="1"/>
    <x v="3"/>
    <n v="29578788.199999999"/>
    <s v="ERA0243"/>
    <d v="2021-01-20T00:00:00"/>
    <s v="AUSTIN, CITY OF"/>
    <s v="301 W. 2ND STREET"/>
    <s v="AUSTIN"/>
    <s v="TRAVIS"/>
    <s v="TEXAS"/>
    <n v="78701"/>
    <n v="4652"/>
    <n v="21"/>
    <n v="21.023"/>
    <s v="EMERGENCY RENTAL ASSISTANCE PROGRAM"/>
    <s v="DIRECT PAYMENT FOR SPECIFIED USE, AS A SUBSIDY OR OTHER NON-REIMBURSABLE DIRECT FINANCIAL AID (C)"/>
    <s v="CARES ACT"/>
    <s v="https://www.usaspending.gov/#/award/ASST_NON_ERA0243_2001/"/>
    <s v="2021-01-28 20:25:49.01909+00"/>
  </r>
  <r>
    <x v="84"/>
    <x v="2"/>
    <x v="0"/>
    <x v="43"/>
    <x v="3"/>
    <n v="29035500.100000001"/>
    <s v="ERA0355"/>
    <d v="2021-01-21T00:00:00"/>
    <s v="SALT LAKE, COUNTY OF"/>
    <s v="2001 SOUTH STATE STREET N4200, PO BOX 144575"/>
    <s v="SALT LAKE CITY"/>
    <s v="SALT LAKE"/>
    <s v="UTAH"/>
    <n v="84114"/>
    <n v="4575"/>
    <n v="2"/>
    <n v="21.023"/>
    <s v="EMERGENCY RENTAL ASSISTANCE PROGRAM"/>
    <s v="DIRECT PAYMENT FOR SPECIFIED USE, AS A SUBSIDY OR OTHER NON-REIMBURSABLE DIRECT FINANCIAL AID (C)"/>
    <s v="CARES ACT"/>
    <s v="https://www.usaspending.gov/#/award/ASST_NON_ERA0355_2001/"/>
    <s v="2021-01-28 20:25:49.01909+00"/>
  </r>
  <r>
    <x v="85"/>
    <x v="3"/>
    <x v="0"/>
    <x v="2"/>
    <x v="3"/>
    <n v="28920070.800000001"/>
    <s v="ERA0269"/>
    <d v="2021-01-20T00:00:00"/>
    <s v="JACKSONVILLE, CITY OF"/>
    <s v="214 N. HOGAN, 7TH FLOOR"/>
    <s v="JACKSONVILLE"/>
    <s v="DUVAL"/>
    <s v="FLORIDA"/>
    <n v="32202"/>
    <n v="4236"/>
    <n v="5"/>
    <n v="21.023"/>
    <s v="EMERGENCY RENTAL ASSISTANCE PROGRAM"/>
    <s v="DIRECT PAYMENT FOR SPECIFIED USE, AS A SUBSIDY OR OTHER NON-REIMBURSABLE DIRECT FINANCIAL AID (C)"/>
    <s v="CARES ACT"/>
    <s v="https://www.usaspending.gov/#/award/ASST_NON_ERA0269_2001/"/>
    <s v="2021-01-28 20:25:49.01909+00"/>
  </r>
  <r>
    <x v="86"/>
    <x v="3"/>
    <x v="0"/>
    <x v="12"/>
    <x v="3"/>
    <n v="28880903.800000001"/>
    <s v="ERA0053"/>
    <d v="2021-01-15T00:00:00"/>
    <s v="CITY OF INDIANAPOLIS"/>
    <s v="200 E WASHINGTON ST, SUITE 2222"/>
    <s v="INDIANAPOLIS"/>
    <s v="MARION"/>
    <s v="INDIANA"/>
    <n v="46204"/>
    <n v="3330"/>
    <n v="7"/>
    <n v="21.023"/>
    <s v="EMERGENCY RENTAL ASSISTANCE PROGRAM"/>
    <s v="DIRECT PAYMENT FOR SPECIFIED USE, AS A SUBSIDY OR OTHER NON-REIMBURSABLE DIRECT FINANCIAL AID (C)"/>
    <s v="CARES ACT"/>
    <s v="https://www.usaspending.gov/#/award/ASST_NON_ERA0053_2001/"/>
    <s v="2021-01-28 20:25:49.01909+00"/>
  </r>
  <r>
    <x v="87"/>
    <x v="2"/>
    <x v="0"/>
    <x v="8"/>
    <x v="3"/>
    <n v="28181908.5"/>
    <s v="ERA0290"/>
    <d v="2021-01-20T00:00:00"/>
    <s v="GWINNETT COUNTY GOVERNMENT"/>
    <s v="75 LANGLEY DRIVE"/>
    <s v="LAWRENCEVILLE"/>
    <s v="GWINNETT"/>
    <s v="GEORGIA"/>
    <n v="30046"/>
    <n v="6935"/>
    <n v="7"/>
    <n v="21.023"/>
    <s v="EMERGENCY RENTAL ASSISTANCE PROGRAM"/>
    <s v="DIRECT PAYMENT FOR SPECIFIED USE, AS A SUBSIDY OR OTHER NON-REIMBURSABLE DIRECT FINANCIAL AID (C)"/>
    <s v="CARES ACT"/>
    <s v="https://www.usaspending.gov/#/award/ASST_NON_ERA0290_2001/"/>
    <s v="2021-01-28 20:25:49.01909+00"/>
  </r>
  <r>
    <x v="88"/>
    <x v="2"/>
    <x v="0"/>
    <x v="14"/>
    <x v="3"/>
    <n v="27818032.5"/>
    <s v="ERA0347"/>
    <d v="2021-01-20T00:00:00"/>
    <s v="BERGEN, COUNTY OF"/>
    <s v="ONE BERGEN COUNTY PLAZA ROOM 501"/>
    <s v="HACKENSACK"/>
    <s v="BERGEN"/>
    <s v="NEW JERSEY"/>
    <n v="7601"/>
    <n v="7061"/>
    <n v="5"/>
    <n v="21.023"/>
    <s v="EMERGENCY RENTAL ASSISTANCE PROGRAM"/>
    <s v="DIRECT PAYMENT FOR SPECIFIED USE, AS A SUBSIDY OR OTHER NON-REIMBURSABLE DIRECT FINANCIAL AID (C)"/>
    <s v="CARES ACT"/>
    <s v="https://www.usaspending.gov/#/award/ASST_NON_ERA0347_2001/"/>
    <s v="2021-01-28 20:25:49.01909+00"/>
  </r>
  <r>
    <x v="89"/>
    <x v="3"/>
    <x v="0"/>
    <x v="1"/>
    <x v="3"/>
    <n v="27484117"/>
    <s v="ERA0221"/>
    <d v="2021-01-20T00:00:00"/>
    <s v="FORT WORTH, CITY OF"/>
    <s v="200 TEXAS STREET"/>
    <s v="FORT WORTH"/>
    <s v="TARRANT"/>
    <s v="TEXAS"/>
    <n v="76102"/>
    <n v="6314"/>
    <n v="12"/>
    <n v="21.023"/>
    <s v="EMERGENCY RENTAL ASSISTANCE PROGRAM"/>
    <s v="DIRECT PAYMENT FOR SPECIFIED USE, AS A SUBSIDY OR OTHER NON-REIMBURSABLE DIRECT FINANCIAL AID (C)"/>
    <s v="CARES ACT"/>
    <s v="https://www.usaspending.gov/#/award/ASST_NON_ERA0221_2001/"/>
    <s v="2021-01-28 20:25:49.01909+00"/>
  </r>
  <r>
    <x v="90"/>
    <x v="2"/>
    <x v="0"/>
    <x v="7"/>
    <x v="3"/>
    <n v="27357319.800000001"/>
    <s v="ERA0054"/>
    <d v="2021-01-15T00:00:00"/>
    <m/>
    <s v="421 N. COUNTY FARM ROAD"/>
    <s v="WHEATON"/>
    <s v="DUPAGE"/>
    <s v="ILLINOIS"/>
    <n v="60187"/>
    <n v="3978"/>
    <n v="6"/>
    <n v="21.023"/>
    <s v="EMERGENCY RENTAL ASSISTANCE PROGRAM"/>
    <s v="DIRECT PAYMENT FOR SPECIFIED USE, AS A SUBSIDY OR OTHER NON-REIMBURSABLE DIRECT FINANCIAL AID (C)"/>
    <s v="CARES ACT"/>
    <s v="https://www.usaspending.gov/#/award/ASST_NON_ERA0054_2001/"/>
    <s v="2021-01-28 20:25:49.01909+00"/>
  </r>
  <r>
    <x v="91"/>
    <x v="2"/>
    <x v="0"/>
    <x v="5"/>
    <x v="3"/>
    <n v="27286805.399999999"/>
    <s v="ERA0055"/>
    <d v="2021-01-15T00:00:00"/>
    <s v="ALLEGHENY, COUNTY OF"/>
    <s v="436 GRANT STREET, ROOM 119"/>
    <s v="PITTSBURGH"/>
    <s v="ALLEGHENY"/>
    <s v="PENNSYLVANIA"/>
    <n v="15219"/>
    <n v="2403"/>
    <n v="18"/>
    <n v="21.023"/>
    <s v="EMERGENCY RENTAL ASSISTANCE PROGRAM"/>
    <s v="DIRECT PAYMENT FOR SPECIFIED USE, AS A SUBSIDY OR OTHER NON-REIMBURSABLE DIRECT FINANCIAL AID (C)"/>
    <s v="CARES ACT"/>
    <s v="https://www.usaspending.gov/#/award/ASST_NON_ERA0055_2001/"/>
    <s v="2021-01-28 20:25:49.01909+00"/>
  </r>
  <r>
    <x v="92"/>
    <x v="2"/>
    <x v="0"/>
    <x v="22"/>
    <x v="3"/>
    <n v="27180292.600000001"/>
    <s v="ERA0202"/>
    <d v="2021-01-20T00:00:00"/>
    <s v="PRINCE GEORGES, COUNTY GOVERNMENT"/>
    <s v="1301 MCCORMICK DRIVE, SUITE 1100"/>
    <s v="UPPER MARLBORO"/>
    <s v="PRINCE GEORGE'S"/>
    <s v="MARYLAND"/>
    <n v="20774"/>
    <n v="5416"/>
    <n v="4"/>
    <n v="21.023"/>
    <s v="EMERGENCY RENTAL ASSISTANCE PROGRAM"/>
    <s v="DIRECT PAYMENT FOR SPECIFIED USE, AS A SUBSIDY OR OTHER NON-REIMBURSABLE DIRECT FINANCIAL AID (C)"/>
    <s v="CARES ACT"/>
    <s v="https://www.usaspending.gov/#/award/ASST_NON_ERA0202_2001/"/>
    <s v="2021-01-28 20:25:49.01909+00"/>
  </r>
  <r>
    <x v="93"/>
    <x v="2"/>
    <x v="0"/>
    <x v="1"/>
    <x v="3"/>
    <n v="27067799.5"/>
    <s v="ERA0056"/>
    <d v="2021-01-15T00:00:00"/>
    <s v="DALLAS, COUNTY OF"/>
    <s v="1201 ELM ST STE 2300"/>
    <s v="DALLAS"/>
    <s v="DALLAS"/>
    <s v="TEXAS"/>
    <n v="75270"/>
    <n v="2137"/>
    <n v="30"/>
    <n v="21.023"/>
    <s v="EMERGENCY RENTAL ASSISTANCE PROGRAM"/>
    <s v="DIRECT PAYMENT FOR SPECIFIED USE, AS A SUBSIDY OR OTHER NON-REIMBURSABLE DIRECT FINANCIAL AID (C)"/>
    <s v="CARES ACT"/>
    <s v="https://www.usaspending.gov/#/award/ASST_NON_ERA0056_2001/"/>
    <s v="2021-01-28 20:25:49.01909+00"/>
  </r>
  <r>
    <x v="94"/>
    <x v="2"/>
    <x v="0"/>
    <x v="0"/>
    <x v="3"/>
    <n v="26938648.199999999"/>
    <s v="ERA0263"/>
    <d v="2021-01-20T00:00:00"/>
    <s v="SANTA CLARA, COUNTY OF"/>
    <s v="2310 NORTH FIRST STREET, SUITE 201"/>
    <s v="SAN JOSE"/>
    <s v="SANTA CLARA"/>
    <s v="CALIFORNIA"/>
    <n v="95131"/>
    <n v="1040"/>
    <n v="17"/>
    <n v="21.023"/>
    <s v="EMERGENCY RENTAL ASSISTANCE PROGRAM"/>
    <s v="DIRECT PAYMENT FOR SPECIFIED USE, AS A SUBSIDY OR OTHER NON-REIMBURSABLE DIRECT FINANCIAL AID (C)"/>
    <s v="CARES ACT"/>
    <s v="https://www.usaspending.gov/#/award/ASST_NON_ERA0263_2001/"/>
    <s v="2021-01-28 20:25:49.01909+00"/>
  </r>
  <r>
    <x v="95"/>
    <x v="3"/>
    <x v="0"/>
    <x v="6"/>
    <x v="3"/>
    <n v="26822803.199999999"/>
    <s v="ERA0193"/>
    <d v="2021-01-20T00:00:00"/>
    <s v="COLUMBUS, CITY OF"/>
    <s v="90 WEST BROAD STREET"/>
    <s v="COLUMBUS"/>
    <s v="FRANKLIN"/>
    <s v="OHIO"/>
    <n v="43215"/>
    <n v="9000"/>
    <n v="3"/>
    <n v="21.023"/>
    <s v="EMERGENCY RENTAL ASSISTANCE PROGRAM"/>
    <s v="DIRECT PAYMENT FOR SPECIFIED USE, AS A SUBSIDY OR OTHER NON-REIMBURSABLE DIRECT FINANCIAL AID (C)"/>
    <s v="CARES ACT"/>
    <s v="https://www.usaspending.gov/#/award/ASST_NON_ERA0193_2001/"/>
    <s v="2021-01-28 20:25:49.01909+00"/>
  </r>
  <r>
    <x v="96"/>
    <x v="3"/>
    <x v="0"/>
    <x v="9"/>
    <x v="3"/>
    <n v="26714160"/>
    <s v="ERA0057"/>
    <d v="2021-01-15T00:00:00"/>
    <s v="CHARLOTTE, CITY OF"/>
    <s v="600 E 4TH ST"/>
    <s v="CHARLOTTE"/>
    <s v="MECKLENBURG"/>
    <s v="NORTH CAROLINA"/>
    <n v="28202"/>
    <n v="2816"/>
    <n v="12"/>
    <n v="21.023"/>
    <s v="EMERGENCY RENTAL ASSISTANCE PROGRAM"/>
    <s v="DIRECT PAYMENT FOR SPECIFIED USE, AS A SUBSIDY OR OTHER NON-REIMBURSABLE DIRECT FINANCIAL AID (C)"/>
    <s v="CARES ACT"/>
    <s v="https://www.usaspending.gov/#/award/ASST_NON_ERA0057_2001/"/>
    <s v="2021-01-28 20:25:49.01909+00"/>
  </r>
  <r>
    <x v="97"/>
    <x v="2"/>
    <x v="0"/>
    <x v="1"/>
    <x v="3"/>
    <n v="26248943"/>
    <s v="ERA0214"/>
    <d v="2021-01-20T00:00:00"/>
    <m/>
    <s v="100 E. CANO STREET, 2ND FLOOR"/>
    <s v="EDINBURG"/>
    <s v="HIDALGO"/>
    <s v="TEXAS"/>
    <n v="78539"/>
    <n v="4533"/>
    <n v="15"/>
    <n v="21.023"/>
    <s v="EMERGENCY RENTAL ASSISTANCE PROGRAM"/>
    <s v="DIRECT PAYMENT FOR SPECIFIED USE, AS A SUBSIDY OR OTHER NON-REIMBURSABLE DIRECT FINANCIAL AID (C)"/>
    <s v="CARES ACT"/>
    <s v="https://www.usaspending.gov/#/award/ASST_NON_ERA0214_2001/"/>
    <s v="2021-01-28 20:25:49.01909+00"/>
  </r>
  <r>
    <x v="98"/>
    <x v="3"/>
    <x v="0"/>
    <x v="0"/>
    <x v="3"/>
    <n v="26209982.699999999"/>
    <s v="ERA0058"/>
    <d v="2021-01-15T00:00:00"/>
    <s v="SAN FRANCISCO, CITY &amp; COUNTY OF"/>
    <s v="1 SOUTH VAN NESS AVE, 5TH FLOOR"/>
    <s v="SAN FRANCISCO"/>
    <s v="SAN FRANCISCO"/>
    <s v="CALIFORNIA"/>
    <n v="94103"/>
    <n v="5416"/>
    <n v="12"/>
    <n v="21.023"/>
    <s v="EMERGENCY RENTAL ASSISTANCE PROGRAM"/>
    <s v="DIRECT PAYMENT FOR SPECIFIED USE, AS A SUBSIDY OR OTHER NON-REIMBURSABLE DIRECT FINANCIAL AID (C)"/>
    <s v="CARES ACT"/>
    <s v="https://www.usaspending.gov/#/award/ASST_NON_ERA0058_2001/"/>
    <s v="2021-01-28 20:25:49.01909+00"/>
  </r>
  <r>
    <x v="99"/>
    <x v="2"/>
    <x v="0"/>
    <x v="4"/>
    <x v="3"/>
    <n v="26026830.600000001"/>
    <s v="ERA0059"/>
    <d v="2021-01-15T00:00:00"/>
    <s v="MACOMB, COUNTY OF"/>
    <s v="1 S MAIN, 8TH FLOOR"/>
    <s v="MOUNT CLEMENS"/>
    <s v="MACOMB"/>
    <s v="MICHIGAN"/>
    <n v="48043"/>
    <n v="2306"/>
    <n v="9"/>
    <n v="21.023"/>
    <s v="EMERGENCY RENTAL ASSISTANCE PROGRAM"/>
    <s v="DIRECT PAYMENT FOR SPECIFIED USE, AS A SUBSIDY OR OTHER NON-REIMBURSABLE DIRECT FINANCIAL AID (C)"/>
    <s v="CARES ACT"/>
    <s v="https://www.usaspending.gov/#/award/ASST_NON_ERA0059_2001/"/>
    <s v="2021-01-28 20:25:49.01909+00"/>
  </r>
  <r>
    <x v="100"/>
    <x v="2"/>
    <x v="0"/>
    <x v="6"/>
    <x v="3"/>
    <n v="25494727.399999999"/>
    <s v="ERA0060"/>
    <d v="2021-01-15T00:00:00"/>
    <s v="CUYAHOGA COUNTY"/>
    <s v="2079 EAST 9TH ST"/>
    <s v="CLEVELAND"/>
    <s v="CUYAHOGA"/>
    <s v="OHIO"/>
    <n v="44115"/>
    <n v="1302"/>
    <n v="11"/>
    <n v="21.023"/>
    <s v="EMERGENCY RENTAL ASSISTANCE PROGRAM"/>
    <s v="DIRECT PAYMENT FOR SPECIFIED USE, AS A SUBSIDY OR OTHER NON-REIMBURSABLE DIRECT FINANCIAL AID (C)"/>
    <s v="CARES ACT"/>
    <s v="https://www.usaspending.gov/#/award/ASST_NON_ERA0060_2001/"/>
    <s v="2021-01-28 20:25:49.01909+00"/>
  </r>
  <r>
    <x v="101"/>
    <x v="2"/>
    <x v="0"/>
    <x v="20"/>
    <x v="3"/>
    <n v="25032174.399999999"/>
    <s v="ERA0257"/>
    <d v="2021-01-20T00:00:00"/>
    <m/>
    <s v="701 4TH AVE S, SUITE 700"/>
    <s v="MINNEAPOLIS"/>
    <s v="HENNEPIN"/>
    <s v="MINNESOTA"/>
    <n v="55415"/>
    <n v="1842"/>
    <n v="5"/>
    <n v="21.023"/>
    <s v="EMERGENCY RENTAL ASSISTANCE PROGRAM"/>
    <s v="DIRECT PAYMENT FOR SPECIFIED USE, AS A SUBSIDY OR OTHER NON-REIMBURSABLE DIRECT FINANCIAL AID (C)"/>
    <s v="CARES ACT"/>
    <s v="https://www.usaspending.gov/#/award/ASST_NON_ERA0257_2001/"/>
    <s v="2021-01-28 20:25:49.01909+00"/>
  </r>
  <r>
    <x v="102"/>
    <x v="2"/>
    <x v="0"/>
    <x v="17"/>
    <x v="3"/>
    <n v="24785042.699999999"/>
    <s v="ERA0061"/>
    <d v="2021-01-15T00:00:00"/>
    <s v="SNOHOMISH, COUNTY OF"/>
    <s v="3000 ROCKEFELLER AVE., M/S 407"/>
    <s v="EVERETT"/>
    <s v="SNOHOMISH"/>
    <s v="WASHINGTON"/>
    <n v="98201"/>
    <n v="4071"/>
    <n v="2"/>
    <n v="21.023"/>
    <s v="EMERGENCY RENTAL ASSISTANCE PROGRAM"/>
    <s v="DIRECT PAYMENT FOR SPECIFIED USE, AS A SUBSIDY OR OTHER NON-REIMBURSABLE DIRECT FINANCIAL AID (C)"/>
    <s v="CARES ACT"/>
    <s v="https://www.usaspending.gov/#/award/ASST_NON_ERA0061_2001/"/>
    <s v="2021-01-28 20:25:49.01909+00"/>
  </r>
  <r>
    <x v="103"/>
    <x v="2"/>
    <x v="0"/>
    <x v="5"/>
    <x v="3"/>
    <n v="24758714.800000001"/>
    <s v="ERA0463"/>
    <d v="2021-01-27T00:00:00"/>
    <s v="MONTGOMERY, COUNTY OF"/>
    <s v="PO BOX 311 425 SWEDE ROAD"/>
    <s v="NORRISTOWN"/>
    <s v="MONTGOMERY"/>
    <s v="PENNSYLVANIA"/>
    <n v="19404"/>
    <n v="311"/>
    <n v="4"/>
    <n v="21.023"/>
    <s v="EMERGENCY RENTAL ASSISTANCE PROGRAM"/>
    <s v="DIRECT PAYMENT FOR SPECIFIED USE, AS A SUBSIDY OR OTHER NON-REIMBURSABLE DIRECT FINANCIAL AID (C)"/>
    <s v="CARES ACT"/>
    <s v="https://www.usaspending.gov/#/award/ASST_NON_ERA0463_2001/"/>
    <s v="2021-02-01 22:47:12.364982+00"/>
  </r>
  <r>
    <x v="104"/>
    <x v="2"/>
    <x v="0"/>
    <x v="22"/>
    <x v="3"/>
    <n v="24730552"/>
    <s v="ERA0196"/>
    <d v="2021-01-20T00:00:00"/>
    <s v="BALTIMORE, COUNTY OF"/>
    <s v="400 WASHINGTON AVENUE"/>
    <s v="TOWSON"/>
    <s v="BALTIMORE"/>
    <s v="MARYLAND"/>
    <n v="21204"/>
    <n v="4606"/>
    <n v="3"/>
    <n v="21.023"/>
    <s v="EMERGENCY RENTAL ASSISTANCE PROGRAM"/>
    <s v="DIRECT PAYMENT FOR SPECIFIED USE, AS A SUBSIDY OR OTHER NON-REIMBURSABLE DIRECT FINANCIAL AID (C)"/>
    <s v="CARES ACT"/>
    <s v="https://www.usaspending.gov/#/award/ASST_NON_ERA0196_2001/"/>
    <s v="2021-01-28 20:25:49.01909+00"/>
  </r>
  <r>
    <x v="105"/>
    <x v="2"/>
    <x v="0"/>
    <x v="14"/>
    <x v="3"/>
    <n v="24620845.600000001"/>
    <s v="ERA0342"/>
    <d v="2021-01-20T00:00:00"/>
    <s v="MIDDLESEX, COUNTY OF (INC)"/>
    <s v="75 BAYARD STREET"/>
    <s v="NEW BRUNSWICK"/>
    <s v="MIDDLESEX"/>
    <s v="NEW JERSEY"/>
    <n v="8901"/>
    <n v="2112"/>
    <n v="6"/>
    <n v="21.023"/>
    <s v="EMERGENCY RENTAL ASSISTANCE PROGRAM"/>
    <s v="DIRECT PAYMENT FOR SPECIFIED USE, AS A SUBSIDY OR OTHER NON-REIMBURSABLE DIRECT FINANCIAL AID (C)"/>
    <s v="CARES ACT"/>
    <s v="https://www.usaspending.gov/#/award/ASST_NON_ERA0342_2001/"/>
    <s v="2021-01-28 20:25:49.01909+00"/>
  </r>
  <r>
    <x v="106"/>
    <x v="2"/>
    <x v="0"/>
    <x v="1"/>
    <x v="3"/>
    <n v="24281300.399999999"/>
    <s v="ERA0062"/>
    <d v="2021-01-15T00:00:00"/>
    <s v="TARRANT COUNTY TEXAS (INC)"/>
    <s v="100 E WEATHERFORD"/>
    <s v="FORT WORTH"/>
    <s v="TARRANT"/>
    <s v="TEXAS"/>
    <n v="76196"/>
    <n v="206"/>
    <n v="12"/>
    <n v="21.023"/>
    <s v="EMERGENCY RENTAL ASSISTANCE PROGRAM"/>
    <s v="DIRECT PAYMENT FOR SPECIFIED USE, AS A SUBSIDY OR OTHER NON-REIMBURSABLE DIRECT FINANCIAL AID (C)"/>
    <s v="CARES ACT"/>
    <s v="https://www.usaspending.gov/#/award/ASST_NON_ERA0062_2001/"/>
    <s v="2021-01-28 20:25:49.01909+00"/>
  </r>
  <r>
    <x v="107"/>
    <x v="3"/>
    <x v="0"/>
    <x v="40"/>
    <x v="3"/>
    <n v="24058313.800000001"/>
    <s v="ERA0335"/>
    <d v="2021-01-20T00:00:00"/>
    <s v="ALBUQUERQUE, CITY OF"/>
    <s v="1 CIVIC PLAZA NW, 11TH FLOOR"/>
    <s v="ALBUQUERQUE"/>
    <s v="BERNALILLO"/>
    <s v="NEW MEXICO"/>
    <n v="87102"/>
    <n v="2109"/>
    <n v="1"/>
    <n v="21.023"/>
    <s v="EMERGENCY RENTAL ASSISTANCE PROGRAM"/>
    <s v="DIRECT PAYMENT FOR SPECIFIED USE, AS A SUBSIDY OR OTHER NON-REIMBURSABLE DIRECT FINANCIAL AID (C)"/>
    <s v="CARES ACT"/>
    <s v="https://www.usaspending.gov/#/award/ASST_NON_ERA0335_2001/"/>
    <s v="2021-01-28 20:25:49.01909+00"/>
  </r>
  <r>
    <x v="108"/>
    <x v="2"/>
    <x v="0"/>
    <x v="2"/>
    <x v="3"/>
    <n v="23268102.399999999"/>
    <s v="ERA0340"/>
    <d v="2021-01-20T00:00:00"/>
    <s v="LEE, COUNTY OF"/>
    <s v="PO BOX 398"/>
    <s v="FORT MYERS"/>
    <s v="LEE"/>
    <s v="FLORIDA"/>
    <n v="33902"/>
    <n v="398"/>
    <n v="19"/>
    <n v="21.023"/>
    <s v="EMERGENCY RENTAL ASSISTANCE PROGRAM"/>
    <s v="DIRECT PAYMENT FOR SPECIFIED USE, AS A SUBSIDY OR OTHER NON-REIMBURSABLE DIRECT FINANCIAL AID (C)"/>
    <s v="CARES ACT"/>
    <s v="https://www.usaspending.gov/#/award/ASST_NON_ERA0340_2001/"/>
    <s v="2021-01-28 20:25:49.01909+00"/>
  </r>
  <r>
    <x v="109"/>
    <x v="2"/>
    <x v="0"/>
    <x v="1"/>
    <x v="3"/>
    <n v="23249662.100000001"/>
    <s v="ERA0164"/>
    <d v="2021-01-20T00:00:00"/>
    <s v="FORT BEND, COUNTY OF"/>
    <s v="301 JACKSON ST, SUITE 701"/>
    <s v="RICHMOND"/>
    <s v="FORT BEND"/>
    <s v="TEXAS"/>
    <n v="77469"/>
    <n v="3108"/>
    <n v="22"/>
    <n v="21.023"/>
    <s v="EMERGENCY RENTAL ASSISTANCE PROGRAM"/>
    <s v="DIRECT PAYMENT FOR SPECIFIED USE, AS A SUBSIDY OR OTHER NON-REIMBURSABLE DIRECT FINANCIAL AID (C)"/>
    <s v="CARES ACT"/>
    <s v="https://www.usaspending.gov/#/award/ASST_NON_ERA0164_2001/"/>
    <s v="2021-01-28 20:25:49.01909+00"/>
  </r>
  <r>
    <x v="110"/>
    <x v="2"/>
    <x v="0"/>
    <x v="1"/>
    <x v="3"/>
    <n v="23069574.100000001"/>
    <s v="ERA0063"/>
    <d v="2021-01-15T00:00:00"/>
    <s v="DENTON, COUNTY OF"/>
    <s v="110 W HICKORY ST"/>
    <s v="DENTON"/>
    <s v="DENTON"/>
    <s v="TEXAS"/>
    <n v="76201"/>
    <n v="4116"/>
    <n v="26"/>
    <n v="21.023"/>
    <s v="EMERGENCY RENTAL ASSISTANCE PROGRAM"/>
    <s v="DIRECT PAYMENT FOR SPECIFIED USE, AS A SUBSIDY OR OTHER NON-REIMBURSABLE DIRECT FINANCIAL AID (C)"/>
    <s v="CARES ACT"/>
    <s v="https://www.usaspending.gov/#/award/ASST_NON_ERA0063_2001/"/>
    <s v="2021-01-28 20:25:49.01909+00"/>
  </r>
  <r>
    <x v="111"/>
    <x v="2"/>
    <x v="0"/>
    <x v="21"/>
    <x v="3"/>
    <n v="22929540"/>
    <s v="ERA0064"/>
    <d v="2021-01-15T00:00:00"/>
    <s v="LOUISVILLE-JEFFERSON COUNTY METRO GOVERNMENT"/>
    <s v="611 WEST JEFFERSON STREET"/>
    <s v="LOUISVILLE"/>
    <s v="JEFFERSON"/>
    <s v="KENTUCKY"/>
    <n v="40202"/>
    <n v="2743"/>
    <n v="3"/>
    <n v="21.023"/>
    <s v="EMERGENCY RENTAL ASSISTANCE PROGRAM"/>
    <s v="DIRECT PAYMENT FOR SPECIFIED USE, AS A SUBSIDY OR OTHER NON-REIMBURSABLE DIRECT FINANCIAL AID (C)"/>
    <s v="CARES ACT"/>
    <s v="https://www.usaspending.gov/#/award/ASST_NON_ERA0064_2001/"/>
    <s v="2021-01-28 20:25:49.01909+00"/>
  </r>
  <r>
    <x v="112"/>
    <x v="2"/>
    <x v="0"/>
    <x v="8"/>
    <x v="3"/>
    <n v="22880880.199999999"/>
    <s v="ERA0358"/>
    <d v="2021-01-21T00:00:00"/>
    <s v="COUNTY OF COBB"/>
    <s v="100 CHEROKEE STREET"/>
    <s v="MARIETTA"/>
    <s v="COBB"/>
    <s v="GEORGIA"/>
    <n v="30090"/>
    <n v="7002"/>
    <n v="11"/>
    <n v="21.023"/>
    <s v="EMERGENCY RENTAL ASSISTANCE PROGRAM"/>
    <s v="DIRECT PAYMENT FOR SPECIFIED USE, AS A SUBSIDY OR OTHER NON-REIMBURSABLE DIRECT FINANCIAL AID (C)"/>
    <s v="CARES ACT"/>
    <s v="https://www.usaspending.gov/#/award/ASST_NON_ERA0358_2001/"/>
    <s v="2021-01-28 20:25:49.01909+00"/>
  </r>
  <r>
    <x v="113"/>
    <x v="2"/>
    <x v="0"/>
    <x v="0"/>
    <x v="3"/>
    <n v="22791546.600000001"/>
    <s v="ERA0065"/>
    <d v="2021-01-15T00:00:00"/>
    <s v="SAN MATEO, COUNTY OF"/>
    <s v="400 COUNTY CENTER DRIVE, CMO OFFICE"/>
    <s v="REDWOOD CITY"/>
    <s v="SAN MATEO"/>
    <s v="CALIFORNIA"/>
    <n v="94063"/>
    <n v="1662"/>
    <n v="14"/>
    <n v="21.023"/>
    <s v="EMERGENCY RENTAL ASSISTANCE PROGRAM"/>
    <s v="DIRECT PAYMENT FOR SPECIFIED USE, AS A SUBSIDY OR OTHER NON-REIMBURSABLE DIRECT FINANCIAL AID (C)"/>
    <s v="CARES ACT"/>
    <s v="https://www.usaspending.gov/#/award/ASST_NON_ERA0065_2001/"/>
    <s v="2021-01-28 20:25:49.01909+00"/>
  </r>
  <r>
    <x v="114"/>
    <x v="2"/>
    <x v="0"/>
    <x v="3"/>
    <x v="3"/>
    <n v="22754371.699999999"/>
    <s v="ERA0066"/>
    <d v="2021-01-15T00:00:00"/>
    <s v="WESTCHESTER, COUNTY OF"/>
    <s v="148 MARTINE AVENUE"/>
    <s v="WHITE PLAINS"/>
    <s v="WESTCHESTER"/>
    <s v="NEW YORK"/>
    <n v="10601"/>
    <n v="3311"/>
    <n v="17"/>
    <n v="21.023"/>
    <s v="EMERGENCY RENTAL ASSISTANCE PROGRAM"/>
    <s v="DIRECT PAYMENT FOR SPECIFIED USE, AS A SUBSIDY OR OTHER NON-REIMBURSABLE DIRECT FINANCIAL AID (C)"/>
    <s v="CARES ACT"/>
    <s v="https://www.usaspending.gov/#/award/ASST_NON_ERA0066_2001/"/>
    <s v="2021-01-28 20:25:49.01909+00"/>
  </r>
  <r>
    <x v="115"/>
    <x v="2"/>
    <x v="0"/>
    <x v="3"/>
    <x v="3"/>
    <n v="22749744.5"/>
    <s v="ERA0423"/>
    <d v="2021-01-27T00:00:00"/>
    <s v="HEMPSTEAD, TOWN OF"/>
    <s v="1 WASHINGTON STREET"/>
    <s v="HEMPSTEAD"/>
    <s v="NASSAU"/>
    <s v="NEW YORK"/>
    <n v="11550"/>
    <n v="1100"/>
    <n v="4"/>
    <n v="21.023"/>
    <s v="EMERGENCY RENTAL ASSISTANCE PROGRAM"/>
    <s v="DIRECT PAYMENT FOR SPECIFIED USE, AS A SUBSIDY OR OTHER NON-REIMBURSABLE DIRECT FINANCIAL AID (C)"/>
    <s v="CARES ACT"/>
    <s v="https://www.usaspending.gov/#/award/ASST_NON_ERA0423_2001/"/>
    <s v="2021-02-01 22:47:12.364982+00"/>
  </r>
  <r>
    <x v="116"/>
    <x v="3"/>
    <x v="0"/>
    <x v="17"/>
    <x v="3"/>
    <n v="22722604.800000001"/>
    <s v="ERA0208"/>
    <d v="2021-01-20T00:00:00"/>
    <s v="SEATTLE, CITY OF"/>
    <s v="PO BOX 94769"/>
    <s v="SEATTLE"/>
    <s v="KING"/>
    <s v="WASHINGTON"/>
    <n v="98124"/>
    <n v="4769"/>
    <n v="7"/>
    <n v="21.023"/>
    <s v="EMERGENCY RENTAL ASSISTANCE PROGRAM"/>
    <s v="DIRECT PAYMENT FOR SPECIFIED USE, AS A SUBSIDY OR OTHER NON-REIMBURSABLE DIRECT FINANCIAL AID (C)"/>
    <s v="CARES ACT"/>
    <s v="https://www.usaspending.gov/#/award/ASST_NON_ERA0208_2001/"/>
    <s v="2021-01-28 20:25:49.01909+00"/>
  </r>
  <r>
    <x v="117"/>
    <x v="3"/>
    <x v="0"/>
    <x v="41"/>
    <x v="3"/>
    <n v="22248295.100000001"/>
    <s v="ERA0231"/>
    <d v="2021-01-20T00:00:00"/>
    <s v="OMAHA, CITY OF"/>
    <s v="1819 FARNAM STREET, SUITE 300"/>
    <s v="OMAHA"/>
    <s v="DOUGLAS"/>
    <s v="NEBRASKA"/>
    <n v="68183"/>
    <n v="1000"/>
    <n v="2"/>
    <n v="21.023"/>
    <s v="EMERGENCY RENTAL ASSISTANCE PROGRAM"/>
    <s v="DIRECT PAYMENT FOR SPECIFIED USE, AS A SUBSIDY OR OTHER NON-REIMBURSABLE DIRECT FINANCIAL AID (C)"/>
    <s v="CARES ACT"/>
    <s v="https://www.usaspending.gov/#/award/ASST_NON_ERA0231_2001/"/>
    <s v="2021-01-28 20:25:49.01909+00"/>
  </r>
  <r>
    <x v="118"/>
    <x v="2"/>
    <x v="0"/>
    <x v="2"/>
    <x v="3"/>
    <n v="21885139.899999999"/>
    <s v="ERA0067"/>
    <d v="2021-01-15T00:00:00"/>
    <s v="POLK COUNTY"/>
    <s v="330 WEST CHURCH STREET"/>
    <s v="BARTOW"/>
    <s v="POLK"/>
    <s v="FLORIDA"/>
    <n v="33830"/>
    <n v="3760"/>
    <n v="17"/>
    <n v="21.023"/>
    <s v="EMERGENCY RENTAL ASSISTANCE PROGRAM"/>
    <s v="DIRECT PAYMENT FOR SPECIFIED USE, AS A SUBSIDY OR OTHER NON-REIMBURSABLE DIRECT FINANCIAL AID (C)"/>
    <s v="CARES ACT"/>
    <s v="https://www.usaspending.gov/#/award/ASST_NON_ERA0067_2001/"/>
    <s v="2021-01-28 20:25:49.01909+00"/>
  </r>
  <r>
    <x v="119"/>
    <x v="3"/>
    <x v="0"/>
    <x v="26"/>
    <x v="3"/>
    <n v="21884992.100000001"/>
    <s v="ERA0068"/>
    <d v="2021-01-15T00:00:00"/>
    <s v="DENVER, CITY &amp; COUNTY OF"/>
    <s v="201 WEST COLFAX AVENUE"/>
    <s v="DENVER"/>
    <s v="DENVER"/>
    <s v="COLORADO"/>
    <n v="80202"/>
    <n v="5329"/>
    <n v="1"/>
    <n v="21.023"/>
    <s v="EMERGENCY RENTAL ASSISTANCE PROGRAM"/>
    <s v="DIRECT PAYMENT FOR SPECIFIED USE, AS A SUBSIDY OR OTHER NON-REIMBURSABLE DIRECT FINANCIAL AID (C)"/>
    <s v="CARES ACT"/>
    <s v="https://www.usaspending.gov/#/award/ASST_NON_ERA0068_2001/"/>
    <s v="2021-01-28 20:25:49.01909+00"/>
  </r>
  <r>
    <x v="120"/>
    <x v="2"/>
    <x v="0"/>
    <x v="8"/>
    <x v="3"/>
    <n v="21622063.199999999"/>
    <s v="ERA0365"/>
    <d v="2021-01-21T00:00:00"/>
    <s v="DEKALB, COUNTY OF"/>
    <s v="1300 COMMERCE DRIVE"/>
    <s v="DECATUR"/>
    <s v="DEKALB"/>
    <s v="GEORGIA"/>
    <n v="30030"/>
    <n v="3222"/>
    <n v="5"/>
    <n v="21.023"/>
    <s v="EMERGENCY RENTAL ASSISTANCE PROGRAM"/>
    <s v="DIRECT PAYMENT FOR SPECIFIED USE, AS A SUBSIDY OR OTHER NON-REIMBURSABLE DIRECT FINANCIAL AID (C)"/>
    <s v="CARES ACT"/>
    <s v="https://www.usaspending.gov/#/award/ASST_NON_ERA0365_2001/"/>
    <s v="2021-01-28 20:25:49.01909+00"/>
  </r>
  <r>
    <x v="121"/>
    <x v="2"/>
    <x v="0"/>
    <x v="2"/>
    <x v="3"/>
    <n v="21428218.800000001"/>
    <s v="ERA0069"/>
    <d v="2021-01-15T00:00:00"/>
    <s v="PINELLAS, COUNTY OF"/>
    <s v="315 COURT STREET"/>
    <s v="CLEARWATER"/>
    <s v="PINELLAS"/>
    <s v="FLORIDA"/>
    <n v="33756"/>
    <n v="5165"/>
    <n v="13"/>
    <n v="21.023"/>
    <s v="EMERGENCY RENTAL ASSISTANCE PROGRAM"/>
    <s v="DIRECT PAYMENT FOR SPECIFIED USE, AS A SUBSIDY OR OTHER NON-REIMBURSABLE DIRECT FINANCIAL AID (C)"/>
    <s v="CARES ACT"/>
    <s v="https://www.usaspending.gov/#/award/ASST_NON_ERA0069_2001/"/>
    <s v="2021-01-28 20:25:49.01909+00"/>
  </r>
  <r>
    <x v="122"/>
    <x v="1"/>
    <x v="0"/>
    <x v="48"/>
    <x v="3"/>
    <n v="21315497.100000001"/>
    <s v="ERA0345"/>
    <d v="2021-01-20T00:00:00"/>
    <s v="GOVERNMENT OF THE VIRGIN ISLANDS"/>
    <s v="5047 21-22 KONGENS GADE"/>
    <s v="ST THOMAS"/>
    <s v="ST. THOMAS"/>
    <s v="VIRGIN ISLANDS"/>
    <n v="802"/>
    <n v="6487"/>
    <n v="98"/>
    <n v="21.023"/>
    <s v="EMERGENCY RENTAL ASSISTANCE PROGRAM"/>
    <s v="DIRECT PAYMENT FOR SPECIFIED USE, AS A SUBSIDY OR OTHER NON-REIMBURSABLE DIRECT FINANCIAL AID (C)"/>
    <s v="CARES ACT"/>
    <s v="https://www.usaspending.gov/#/award/ASST_NON_ERA0345_2001/"/>
    <s v="2021-01-28 20:25:49.01909+00"/>
  </r>
  <r>
    <x v="123"/>
    <x v="2"/>
    <x v="0"/>
    <x v="13"/>
    <x v="3"/>
    <n v="20888561.899999999"/>
    <s v="ERA0397"/>
    <d v="2021-01-22T00:00:00"/>
    <s v="NASHVILLE &amp; DAVIDSON COUNTY, METROPOLITAN GOVERNMENT OF"/>
    <s v="1 PUBLIC SQUARE SUITE 100"/>
    <s v="NASHVILLE"/>
    <s v="DAVIDSON"/>
    <s v="TENNESSEE"/>
    <n v="37201"/>
    <n v="5007"/>
    <n v="5"/>
    <n v="21.023"/>
    <s v="EMERGENCY RENTAL ASSISTANCE PROGRAM"/>
    <s v="DIRECT PAYMENT FOR SPECIFIED USE, AS A SUBSIDY OR OTHER NON-REIMBURSABLE DIRECT FINANCIAL AID (C)"/>
    <s v="CARES ACT"/>
    <s v="https://www.usaspending.gov/#/award/ASST_NON_ERA0397_2001/"/>
    <s v="2021-01-28 20:25:49.01909+00"/>
  </r>
  <r>
    <x v="124"/>
    <x v="2"/>
    <x v="0"/>
    <x v="17"/>
    <x v="3"/>
    <n v="20717027.899999999"/>
    <s v="ERA0377"/>
    <d v="2021-01-22T00:00:00"/>
    <s v="PIERCE, COUNTY OF"/>
    <s v="950 FAWCETT AVE STE 100"/>
    <s v="TACOMA"/>
    <s v="PIERCE"/>
    <s v="WASHINGTON"/>
    <n v="98402"/>
    <n v="5603"/>
    <n v="6"/>
    <n v="21.023"/>
    <s v="EMERGENCY RENTAL ASSISTANCE PROGRAM"/>
    <s v="DIRECT PAYMENT FOR SPECIFIED USE, AS A SUBSIDY OR OTHER NON-REIMBURSABLE DIRECT FINANCIAL AID (C)"/>
    <s v="CARES ACT"/>
    <s v="https://www.usaspending.gov/#/award/ASST_NON_ERA0377_2001/"/>
    <s v="2021-01-28 20:25:49.01909+00"/>
  </r>
  <r>
    <x v="125"/>
    <x v="2"/>
    <x v="0"/>
    <x v="11"/>
    <x v="3"/>
    <n v="20670810"/>
    <s v="ERA0407"/>
    <d v="2021-01-27T00:00:00"/>
    <s v="CITY OF BOSTON"/>
    <s v="ONE CITY HALL"/>
    <s v="BOSTON"/>
    <s v="SUFFOLK"/>
    <s v="MASSACHUSETTS"/>
    <n v="2201"/>
    <n v="2013"/>
    <n v="8"/>
    <n v="21.023"/>
    <s v="EMERGENCY RENTAL ASSISTANCE PROGRAM"/>
    <s v="DIRECT PAYMENT FOR SPECIFIED USE, AS A SUBSIDY OR OTHER NON-REIMBURSABLE DIRECT FINANCIAL AID (C)"/>
    <s v="CARES ACT"/>
    <s v="https://www.usaspending.gov/#/award/ASST_NON_ERA0407_2001/"/>
    <s v="2021-02-01 22:47:12.364982+00"/>
  </r>
  <r>
    <x v="126"/>
    <x v="2"/>
    <x v="0"/>
    <x v="7"/>
    <x v="3"/>
    <n v="20646762.5"/>
    <s v="ERA0176"/>
    <d v="2021-01-20T00:00:00"/>
    <s v="LAKE, COUNTY OF"/>
    <s v="18 N. COUNTY STREET, 9TH FLOOR"/>
    <s v="WAUKEGAN"/>
    <s v="LAKE"/>
    <s v="ILLINOIS"/>
    <n v="60085"/>
    <n v="4304"/>
    <n v="10"/>
    <n v="21.023"/>
    <s v="EMERGENCY RENTAL ASSISTANCE PROGRAM"/>
    <s v="DIRECT PAYMENT FOR SPECIFIED USE, AS A SUBSIDY OR OTHER NON-REIMBURSABLE DIRECT FINANCIAL AID (C)"/>
    <s v="CARES ACT"/>
    <s v="https://www.usaspending.gov/#/award/ASST_NON_ERA0176_2001/"/>
    <s v="2021-01-28 20:25:49.01909+00"/>
  </r>
  <r>
    <x v="127"/>
    <x v="3"/>
    <x v="0"/>
    <x v="1"/>
    <x v="3"/>
    <n v="20599165.699999999"/>
    <s v="ERA0070"/>
    <d v="2021-01-15T00:00:00"/>
    <s v="EL PASO, CITY OF"/>
    <s v="300 N CAMPBELL"/>
    <s v="EL PASO"/>
    <s v="EL PASO"/>
    <s v="TEXAS"/>
    <n v="79901"/>
    <n v="1402"/>
    <n v="16"/>
    <n v="21.023"/>
    <s v="EMERGENCY RENTAL ASSISTANCE PROGRAM"/>
    <s v="DIRECT PAYMENT FOR SPECIFIED USE, AS A SUBSIDY OR OTHER NON-REIMBURSABLE DIRECT FINANCIAL AID (C)"/>
    <s v="CARES ACT"/>
    <s v="https://www.usaspending.gov/#/award/ASST_NON_ERA0070_2001/"/>
    <s v="2021-01-28 20:25:49.01909+00"/>
  </r>
  <r>
    <x v="128"/>
    <x v="2"/>
    <x v="0"/>
    <x v="42"/>
    <x v="3"/>
    <n v="20503776.199999999"/>
    <s v="ERA0294"/>
    <d v="2021-01-20T00:00:00"/>
    <s v="ROCKINGHAM, COUNTY OF"/>
    <s v="119 NORTH ROAD"/>
    <s v="EXETER"/>
    <s v="ROCKINGHAM"/>
    <s v="NEW HAMPSHIRE"/>
    <n v="3833"/>
    <n v="6624"/>
    <n v="1"/>
    <n v="21.023"/>
    <s v="EMERGENCY RENTAL ASSISTANCE PROGRAM"/>
    <s v="DIRECT PAYMENT FOR SPECIFIED USE, AS A SUBSIDY OR OTHER NON-REIMBURSABLE DIRECT FINANCIAL AID (C)"/>
    <s v="CARES ACT"/>
    <s v="https://www.usaspending.gov/#/award/ASST_NON_ERA0294_2001/"/>
    <s v="2021-01-28 20:25:49.01909+00"/>
  </r>
  <r>
    <x v="129"/>
    <x v="2"/>
    <x v="0"/>
    <x v="7"/>
    <x v="3"/>
    <n v="20475075.5"/>
    <s v="ERA0071"/>
    <d v="2021-01-15T00:00:00"/>
    <s v="WILL COUNTY"/>
    <s v="302 NORTH CHICAGO STREET"/>
    <s v="JOLIET"/>
    <s v="WILL"/>
    <s v="ILLINOIS"/>
    <n v="60432"/>
    <n v="4078"/>
    <n v="11"/>
    <n v="21.023"/>
    <s v="EMERGENCY RENTAL ASSISTANCE PROGRAM"/>
    <s v="DIRECT PAYMENT FOR SPECIFIED USE, AS A SUBSIDY OR OTHER NON-REIMBURSABLE DIRECT FINANCIAL AID (C)"/>
    <s v="CARES ACT"/>
    <s v="https://www.usaspending.gov/#/award/ASST_NON_ERA0071_2001/"/>
    <s v="2021-01-28 20:25:49.01909+00"/>
  </r>
  <r>
    <x v="130"/>
    <x v="4"/>
    <x v="0"/>
    <x v="28"/>
    <x v="4"/>
    <n v="19839753.309999999"/>
    <s v="ERA0454"/>
    <d v="2021-01-27T00:00:00"/>
    <s v="MUSCOGEE CREEK NATION"/>
    <s v="P.O. BOX 580"/>
    <s v="OKMULGEE"/>
    <s v="OKMULGEE"/>
    <s v="OKLAHOMA"/>
    <n v="74447"/>
    <n v="7939"/>
    <n v="2"/>
    <n v="21.023"/>
    <s v="EMERGENCY RENTAL ASSISTANCE PROGRAM"/>
    <s v="DIRECT PAYMENT FOR SPECIFIED USE, AS A SUBSIDY OR OTHER NON-REIMBURSABLE DIRECT FINANCIAL AID (C)"/>
    <s v="CARES ACT"/>
    <s v="https://www.usaspending.gov/#/award/ASST_NON_ERA0454_2001/"/>
    <s v="2021-02-01 22:47:12.364982+00"/>
  </r>
  <r>
    <x v="131"/>
    <x v="3"/>
    <x v="0"/>
    <x v="46"/>
    <x v="4"/>
    <n v="19802378"/>
    <s v="ERA0072"/>
    <d v="2021-01-15T00:00:00"/>
    <s v="LAS VEGAS, CITY OF"/>
    <s v="495 S. MAIN ST"/>
    <s v="LAS VEGAS"/>
    <s v="CLARK"/>
    <s v="NEVADA"/>
    <n v="89101"/>
    <n v="6318"/>
    <n v="1"/>
    <n v="21.023"/>
    <s v="EMERGENCY RENTAL ASSISTANCE PROGRAM"/>
    <s v="DIRECT PAYMENT FOR SPECIFIED USE, AS A SUBSIDY OR OTHER NON-REIMBURSABLE DIRECT FINANCIAL AID (C)"/>
    <s v="CARES ACT"/>
    <s v="https://www.usaspending.gov/#/award/ASST_NON_ERA0072_2001/"/>
    <s v="2021-01-28 20:25:49.01909+00"/>
  </r>
  <r>
    <x v="132"/>
    <x v="2"/>
    <x v="0"/>
    <x v="3"/>
    <x v="4"/>
    <n v="19677944.699999999"/>
    <s v="ERA0073"/>
    <d v="2021-01-15T00:00:00"/>
    <s v="ERIE, COUNTY OF"/>
    <s v="95 FRANKLIN ST."/>
    <s v="BUFFALO"/>
    <s v="ERIE"/>
    <s v="NEW YORK"/>
    <n v="14202"/>
    <n v="3925"/>
    <n v="26"/>
    <n v="21.023"/>
    <s v="EMERGENCY RENTAL ASSISTANCE PROGRAM"/>
    <s v="DIRECT PAYMENT FOR SPECIFIED USE, AS A SUBSIDY OR OTHER NON-REIMBURSABLE DIRECT FINANCIAL AID (C)"/>
    <s v="CARES ACT"/>
    <s v="https://www.usaspending.gov/#/award/ASST_NON_ERA0073_2001/"/>
    <s v="2021-01-28 20:25:49.01909+00"/>
  </r>
  <r>
    <x v="133"/>
    <x v="3"/>
    <x v="0"/>
    <x v="28"/>
    <x v="4"/>
    <n v="19664923.399999999"/>
    <s v="ERA0074"/>
    <d v="2021-01-15T00:00:00"/>
    <s v="OKLAHOMA CITY, CITY OF"/>
    <s v="100 N. WALKER, SUITE 400"/>
    <s v="OKLAHOMA CITY"/>
    <s v="OKLAHOMA"/>
    <s v="OKLAHOMA"/>
    <n v="73102"/>
    <n v="2230"/>
    <n v="5"/>
    <n v="21.023"/>
    <s v="EMERGENCY RENTAL ASSISTANCE PROGRAM"/>
    <s v="DIRECT PAYMENT FOR SPECIFIED USE, AS A SUBSIDY OR OTHER NON-REIMBURSABLE DIRECT FINANCIAL AID (C)"/>
    <s v="CARES ACT"/>
    <s v="https://www.usaspending.gov/#/award/ASST_NON_ERA0074_2001/"/>
    <s v="2021-01-28 20:25:49.01909+00"/>
  </r>
  <r>
    <x v="134"/>
    <x v="3"/>
    <x v="0"/>
    <x v="32"/>
    <x v="4"/>
    <n v="19647973.300000001"/>
    <s v="ERA0075"/>
    <d v="2021-01-15T00:00:00"/>
    <s v="PORTLAND, CITY OF"/>
    <s v="1120 SW FIFTH AVENUE, ROOM 1040"/>
    <s v="PORTLAND"/>
    <s v="MULTNOMAH"/>
    <s v="OREGON"/>
    <n v="97204"/>
    <n v="1912"/>
    <n v="3"/>
    <n v="21.023"/>
    <s v="EMERGENCY RENTAL ASSISTANCE PROGRAM"/>
    <s v="DIRECT PAYMENT FOR SPECIFIED USE, AS A SUBSIDY OR OTHER NON-REIMBURSABLE DIRECT FINANCIAL AID (C)"/>
    <s v="CARES ACT"/>
    <s v="https://www.usaspending.gov/#/award/ASST_NON_ERA0075_2001/"/>
    <s v="2021-01-28 20:25:49.01909+00"/>
  </r>
  <r>
    <x v="135"/>
    <x v="3"/>
    <x v="0"/>
    <x v="13"/>
    <x v="4"/>
    <n v="19592445.699999999"/>
    <s v="ERA0076"/>
    <d v="2021-01-15T00:00:00"/>
    <s v="MEMPHIS, CITY OF"/>
    <s v="125 NORTH MAIN STREET, 7TH FLOOR"/>
    <s v="MEMPHIS"/>
    <s v="SHELBY"/>
    <s v="TENNESSEE"/>
    <n v="38103"/>
    <n v="2026"/>
    <n v="9"/>
    <n v="21.023"/>
    <s v="EMERGENCY RENTAL ASSISTANCE PROGRAM"/>
    <s v="DIRECT PAYMENT FOR SPECIFIED USE, AS A SUBSIDY OR OTHER NON-REIMBURSABLE DIRECT FINANCIAL AID (C)"/>
    <s v="CARES ACT"/>
    <s v="https://www.usaspending.gov/#/award/ASST_NON_ERA0076_2001/"/>
    <s v="2021-01-28 20:25:49.01909+00"/>
  </r>
  <r>
    <x v="136"/>
    <x v="2"/>
    <x v="0"/>
    <x v="9"/>
    <x v="4"/>
    <n v="19271572.399999999"/>
    <s v="ERA0077"/>
    <d v="2021-01-15T00:00:00"/>
    <s v="WAKE, COUNTY OF"/>
    <s v="301 S. MCDOWELL STREET PO BOX 550"/>
    <s v="RALEIGH"/>
    <s v="WAKE"/>
    <s v="NORTH CAROLINA"/>
    <n v="27602"/>
    <n v="550"/>
    <n v="2"/>
    <n v="21.023"/>
    <s v="EMERGENCY RENTAL ASSISTANCE PROGRAM"/>
    <s v="DIRECT PAYMENT FOR SPECIFIED USE, AS A SUBSIDY OR OTHER NON-REIMBURSABLE DIRECT FINANCIAL AID (C)"/>
    <s v="CARES ACT"/>
    <s v="https://www.usaspending.gov/#/award/ASST_NON_ERA0077_2001/"/>
    <s v="2021-01-28 20:25:49.01909+00"/>
  </r>
  <r>
    <x v="137"/>
    <x v="2"/>
    <x v="0"/>
    <x v="43"/>
    <x v="4"/>
    <n v="19245732.699999999"/>
    <s v="ERA0396"/>
    <d v="2021-01-22T00:00:00"/>
    <s v="COUNTY OF UTAH"/>
    <s v="100 E CENTER ST"/>
    <s v="PROVO"/>
    <s v="UTAH"/>
    <s v="UTAH"/>
    <n v="84606"/>
    <n v="3106"/>
    <n v="3"/>
    <n v="21.023"/>
    <s v="EMERGENCY RENTAL ASSISTANCE PROGRAM"/>
    <s v="DIRECT PAYMENT FOR SPECIFIED USE, AS A SUBSIDY OR OTHER NON-REIMBURSABLE DIRECT FINANCIAL AID (C)"/>
    <s v="CARES ACT"/>
    <s v="https://www.usaspending.gov/#/award/ASST_NON_ERA0396_2001/"/>
    <s v="2021-01-28 20:25:49.01909+00"/>
  </r>
  <r>
    <x v="138"/>
    <x v="2"/>
    <x v="0"/>
    <x v="0"/>
    <x v="4"/>
    <n v="18942832.699999999"/>
    <s v="ERA0078"/>
    <d v="2021-01-15T00:00:00"/>
    <s v="COUNTY OF VENTURA"/>
    <s v="800 S. VICTORIA AVE."/>
    <s v="VENTURA"/>
    <s v="VENTURA"/>
    <s v="CALIFORNIA"/>
    <n v="93009"/>
    <n v="1"/>
    <n v="26"/>
    <n v="21.023"/>
    <s v="EMERGENCY RENTAL ASSISTANCE PROGRAM"/>
    <s v="DIRECT PAYMENT FOR SPECIFIED USE, AS A SUBSIDY OR OTHER NON-REIMBURSABLE DIRECT FINANCIAL AID (C)"/>
    <s v="CARES ACT"/>
    <s v="https://www.usaspending.gov/#/award/ASST_NON_ERA0078_2001/"/>
    <s v="2021-01-28 20:25:49.01909+00"/>
  </r>
  <r>
    <x v="139"/>
    <x v="2"/>
    <x v="0"/>
    <x v="5"/>
    <x v="4"/>
    <n v="18720516.199999999"/>
    <s v="ERA0387"/>
    <d v="2021-01-22T00:00:00"/>
    <s v="BUCKS, THE COUNTY OF"/>
    <s v="55 E COURT STREET"/>
    <s v="DOYLESTOWN"/>
    <s v="BUCKS"/>
    <s v="PENNSYLVANIA"/>
    <n v="18901"/>
    <n v="4318"/>
    <n v="1"/>
    <n v="21.023"/>
    <s v="EMERGENCY RENTAL ASSISTANCE PROGRAM"/>
    <s v="DIRECT PAYMENT FOR SPECIFIED USE, AS A SUBSIDY OR OTHER NON-REIMBURSABLE DIRECT FINANCIAL AID (C)"/>
    <s v="CARES ACT"/>
    <s v="https://www.usaspending.gov/#/award/ASST_NON_ERA0387_2001/"/>
    <s v="2021-01-28 20:25:49.01909+00"/>
  </r>
  <r>
    <x v="140"/>
    <x v="2"/>
    <x v="0"/>
    <x v="37"/>
    <x v="4"/>
    <n v="18609765.399999999"/>
    <s v="ERA0368"/>
    <d v="2021-01-21T00:00:00"/>
    <s v="JOHNSON, COUNTY OF"/>
    <s v="111 S CHERRY STE 2400"/>
    <s v="OLATHE"/>
    <s v="JOHNSON"/>
    <s v="KANSAS"/>
    <n v="66061"/>
    <n v="3426"/>
    <n v="3"/>
    <n v="21.023"/>
    <s v="EMERGENCY RENTAL ASSISTANCE PROGRAM"/>
    <s v="DIRECT PAYMENT FOR SPECIFIED USE, AS A SUBSIDY OR OTHER NON-REIMBURSABLE DIRECT FINANCIAL AID (C)"/>
    <s v="CARES ACT"/>
    <s v="https://www.usaspending.gov/#/award/ASST_NON_ERA0368_2001/"/>
    <s v="2021-01-28 20:25:49.01909+00"/>
  </r>
  <r>
    <x v="141"/>
    <x v="2"/>
    <x v="0"/>
    <x v="14"/>
    <x v="4"/>
    <n v="18465589.399999999"/>
    <s v="ERA0339"/>
    <d v="2021-01-20T00:00:00"/>
    <s v="MONMOUTH, COUNTY OF"/>
    <s v="1 E. MAIN STREET, P.O. BOX 1256"/>
    <s v="FREEHOLD"/>
    <s v="MONMOUTH"/>
    <s v="NEW JERSEY"/>
    <n v="7728"/>
    <n v="1256"/>
    <n v="4"/>
    <n v="21.023"/>
    <s v="EMERGENCY RENTAL ASSISTANCE PROGRAM"/>
    <s v="DIRECT PAYMENT FOR SPECIFIED USE, AS A SUBSIDY OR OTHER NON-REIMBURSABLE DIRECT FINANCIAL AID (C)"/>
    <s v="CARES ACT"/>
    <s v="https://www.usaspending.gov/#/award/ASST_NON_ERA0339_2001/"/>
    <s v="2021-01-28 20:25:49.01909+00"/>
  </r>
  <r>
    <x v="142"/>
    <x v="2"/>
    <x v="0"/>
    <x v="1"/>
    <x v="4"/>
    <n v="18179520.300000001"/>
    <s v="ERA0079"/>
    <d v="2021-01-15T00:00:00"/>
    <s v="MONTGOMERY, COUNTY OF"/>
    <s v="301 N THOMPSON STE 202"/>
    <s v="CONROE"/>
    <s v="MONTGOMERY"/>
    <s v="TEXAS"/>
    <n v="77301"/>
    <n v="2893"/>
    <n v="8"/>
    <n v="21.023"/>
    <s v="EMERGENCY RENTAL ASSISTANCE PROGRAM"/>
    <s v="DIRECT PAYMENT FOR SPECIFIED USE, AS A SUBSIDY OR OTHER NON-REIMBURSABLE DIRECT FINANCIAL AID (C)"/>
    <s v="CARES ACT"/>
    <s v="https://www.usaspending.gov/#/award/ASST_NON_ERA0079_2001/"/>
    <s v="2021-01-28 20:25:49.01909+00"/>
  </r>
  <r>
    <x v="143"/>
    <x v="2"/>
    <x v="0"/>
    <x v="2"/>
    <x v="4"/>
    <n v="18176052.600000001"/>
    <s v="ERA0209"/>
    <d v="2021-01-20T00:00:00"/>
    <s v="BREVARD COUNTY BOARD OF COUNTY COMMISSIONERS"/>
    <s v="2725 JUDGE FRAN JAMIESON WAY"/>
    <s v="MELBOURNE"/>
    <s v="BREVARD"/>
    <s v="FLORIDA"/>
    <n v="32940"/>
    <n v="6605"/>
    <n v="8"/>
    <n v="21.023"/>
    <s v="EMERGENCY RENTAL ASSISTANCE PROGRAM"/>
    <s v="DIRECT PAYMENT FOR SPECIFIED USE, AS A SUBSIDY OR OTHER NON-REIMBURSABLE DIRECT FINANCIAL AID (C)"/>
    <s v="CARES ACT"/>
    <s v="https://www.usaspending.gov/#/award/ASST_NON_ERA0209_2001/"/>
    <s v="2021-01-28 20:25:49.01909+00"/>
  </r>
  <r>
    <x v="144"/>
    <x v="2"/>
    <x v="0"/>
    <x v="14"/>
    <x v="4"/>
    <n v="18119162.899999999"/>
    <s v="ERA0236"/>
    <d v="2021-01-20T00:00:00"/>
    <s v="OCEAN, COUNTY OF"/>
    <s v="101 HOOPER AVENUE  P.O. BOX 2191"/>
    <s v="TOMS RIVER"/>
    <s v="OCEAN"/>
    <s v="NEW JERSEY"/>
    <n v="8754"/>
    <n v="2191"/>
    <n v="3"/>
    <n v="21.023"/>
    <s v="EMERGENCY RENTAL ASSISTANCE PROGRAM"/>
    <s v="DIRECT PAYMENT FOR SPECIFIED USE, AS A SUBSIDY OR OTHER NON-REIMBURSABLE DIRECT FINANCIAL AID (C)"/>
    <s v="CARES ACT"/>
    <s v="https://www.usaspending.gov/#/award/ASST_NON_ERA0236_2001/"/>
    <s v="2021-01-28 20:25:49.01909+00"/>
  </r>
  <r>
    <x v="145"/>
    <x v="4"/>
    <x v="0"/>
    <x v="9"/>
    <x v="4"/>
    <n v="18116842.73"/>
    <s v="ERA0462"/>
    <d v="2021-01-27T00:00:00"/>
    <m/>
    <s v="6984 HWY 711 WEST"/>
    <s v="PEMBROKE"/>
    <s v="ROBESON"/>
    <s v="NORTH CAROLINA"/>
    <n v="28372"/>
    <n v="7377"/>
    <n v="9"/>
    <n v="21.023"/>
    <s v="EMERGENCY RENTAL ASSISTANCE PROGRAM"/>
    <s v="DIRECT PAYMENT FOR SPECIFIED USE, AS A SUBSIDY OR OTHER NON-REIMBURSABLE DIRECT FINANCIAL AID (C)"/>
    <s v="CARES ACT"/>
    <s v="https://www.usaspending.gov/#/award/ASST_NON_ERA0462_2001/"/>
    <s v="2021-02-01 22:47:12.364982+00"/>
  </r>
  <r>
    <x v="146"/>
    <x v="2"/>
    <x v="0"/>
    <x v="8"/>
    <x v="4"/>
    <n v="18003370.699999999"/>
    <s v="ERA0080"/>
    <d v="2021-01-15T00:00:00"/>
    <s v="COUNTY OF FULTON"/>
    <s v="141 PRYOR STREET, SW 7TH FLOOR"/>
    <s v="ATLANTA"/>
    <s v="FULTON"/>
    <s v="GEORGIA"/>
    <n v="30303"/>
    <n v="3444"/>
    <n v="5"/>
    <n v="21.023"/>
    <s v="EMERGENCY RENTAL ASSISTANCE PROGRAM"/>
    <s v="DIRECT PAYMENT FOR SPECIFIED USE, AS A SUBSIDY OR OTHER NON-REIMBURSABLE DIRECT FINANCIAL AID (C)"/>
    <s v="CARES ACT"/>
    <s v="https://www.usaspending.gov/#/award/ASST_NON_ERA0080_2001/"/>
    <s v="2021-01-28 20:25:49.01909+00"/>
  </r>
  <r>
    <x v="147"/>
    <x v="2"/>
    <x v="0"/>
    <x v="32"/>
    <x v="4"/>
    <n v="17999261.399999999"/>
    <s v="ERA0183"/>
    <d v="2021-01-20T00:00:00"/>
    <s v="WASHINGTON, COUNTY OF"/>
    <s v="155 NORTH FIRST AVENUE"/>
    <s v="HILLSBORO"/>
    <s v="WASHINGTON"/>
    <s v="OREGON"/>
    <n v="97124"/>
    <n v="3001"/>
    <n v="1"/>
    <n v="21.023"/>
    <s v="EMERGENCY RENTAL ASSISTANCE PROGRAM"/>
    <s v="DIRECT PAYMENT FOR SPECIFIED USE, AS A SUBSIDY OR OTHER NON-REIMBURSABLE DIRECT FINANCIAL AID (C)"/>
    <s v="CARES ACT"/>
    <s v="https://www.usaspending.gov/#/award/ASST_NON_ERA0183_2001/"/>
    <s v="2021-01-28 20:25:49.01909+00"/>
  </r>
  <r>
    <x v="148"/>
    <x v="3"/>
    <x v="0"/>
    <x v="22"/>
    <x v="4"/>
    <n v="17739748"/>
    <s v="ERA0081"/>
    <d v="2021-01-15T00:00:00"/>
    <m/>
    <s v="100 NORTH HOLLIDAY STREET"/>
    <s v="BALTIMORE"/>
    <s v="BALTIMORE (CITY)"/>
    <s v="MARYLAND"/>
    <n v="21202"/>
    <n v="3427"/>
    <n v="7"/>
    <n v="21.023"/>
    <s v="EMERGENCY RENTAL ASSISTANCE PROGRAM"/>
    <s v="DIRECT PAYMENT FOR SPECIFIED USE, AS A SUBSIDY OR OTHER NON-REIMBURSABLE DIRECT FINANCIAL AID (C)"/>
    <s v="CARES ACT"/>
    <s v="https://www.usaspending.gov/#/award/ASST_NON_ERA0081_2001/"/>
    <s v="2021-01-28 20:25:49.01909+00"/>
  </r>
  <r>
    <x v="149"/>
    <x v="3"/>
    <x v="0"/>
    <x v="16"/>
    <x v="4"/>
    <n v="17641552.699999999"/>
    <s v="ERA0082"/>
    <d v="2021-01-15T00:00:00"/>
    <s v="MILWAUKEE, CITY OF"/>
    <s v="200 EAST WELLS STREET"/>
    <s v="MILWAUKEE"/>
    <s v="MILWAUKEE"/>
    <s v="WISCONSIN"/>
    <n v="53202"/>
    <n v="3515"/>
    <n v="4"/>
    <n v="21.023"/>
    <s v="EMERGENCY RENTAL ASSISTANCE PROGRAM"/>
    <s v="DIRECT PAYMENT FOR SPECIFIED USE, AS A SUBSIDY OR OTHER NON-REIMBURSABLE DIRECT FINANCIAL AID (C)"/>
    <s v="CARES ACT"/>
    <s v="https://www.usaspending.gov/#/award/ASST_NON_ERA0082_2001/"/>
    <s v="2021-01-28 20:25:49.01909+00"/>
  </r>
  <r>
    <x v="150"/>
    <x v="2"/>
    <x v="0"/>
    <x v="26"/>
    <x v="4"/>
    <n v="17541464.699999999"/>
    <s v="ERA0247"/>
    <d v="2021-01-20T00:00:00"/>
    <s v="JEFFERSON, COUNTY OF"/>
    <s v="100 JEFFERSON COUNTY PARKWAY"/>
    <s v="GOLDEN"/>
    <s v="JEFFERSON"/>
    <s v="COLORADO"/>
    <n v="80419"/>
    <n v="1"/>
    <n v="7"/>
    <n v="21.023"/>
    <s v="EMERGENCY RENTAL ASSISTANCE PROGRAM"/>
    <s v="DIRECT PAYMENT FOR SPECIFIED USE, AS A SUBSIDY OR OTHER NON-REIMBURSABLE DIRECT FINANCIAL AID (C)"/>
    <s v="CARES ACT"/>
    <s v="https://www.usaspending.gov/#/award/ASST_NON_ERA0247_2001/"/>
    <s v="2021-01-28 20:25:49.01909+00"/>
  </r>
  <r>
    <x v="151"/>
    <x v="2"/>
    <x v="0"/>
    <x v="1"/>
    <x v="4"/>
    <n v="17440494.800000001"/>
    <s v="ERA0430"/>
    <d v="2021-01-27T00:00:00"/>
    <s v="COLLIN, COUNTY OF"/>
    <s v="2300 BLOOMDALE RD. SUITE 3100"/>
    <s v="MCKINNEY"/>
    <s v="COLLIN"/>
    <s v="TEXAS"/>
    <n v="75071"/>
    <n v="8517"/>
    <n v="3"/>
    <n v="21.023"/>
    <s v="EMERGENCY RENTAL ASSISTANCE PROGRAM"/>
    <s v="DIRECT PAYMENT FOR SPECIFIED USE, AS A SUBSIDY OR OTHER NON-REIMBURSABLE DIRECT FINANCIAL AID (C)"/>
    <s v="CARES ACT"/>
    <s v="https://www.usaspending.gov/#/award/ASST_NON_ERA0430_2001/"/>
    <s v="2021-02-01 22:47:12.364982+00"/>
  </r>
  <r>
    <x v="152"/>
    <x v="2"/>
    <x v="0"/>
    <x v="22"/>
    <x v="4"/>
    <n v="17313628.199999999"/>
    <s v="ERA0370"/>
    <d v="2021-01-21T00:00:00"/>
    <s v="ANNE ARUNDEL, COUNTY OF"/>
    <s v="44 CALVERT ST"/>
    <s v="ANNAPOLIS"/>
    <s v="ANNE ARUNDEL"/>
    <s v="MARYLAND"/>
    <n v="21401"/>
    <n v="1930"/>
    <n v="3"/>
    <n v="21.023"/>
    <s v="EMERGENCY RENTAL ASSISTANCE PROGRAM"/>
    <s v="DIRECT PAYMENT FOR SPECIFIED USE, AS A SUBSIDY OR OTHER NON-REIMBURSABLE DIRECT FINANCIAL AID (C)"/>
    <s v="CARES ACT"/>
    <s v="https://www.usaspending.gov/#/award/ASST_NON_ERA0370_2001/"/>
    <s v="2021-01-28 20:25:49.01909+00"/>
  </r>
  <r>
    <x v="153"/>
    <x v="4"/>
    <x v="0"/>
    <x v="38"/>
    <x v="4"/>
    <n v="17116614.449999999"/>
    <s v="ERA0459"/>
    <d v="2021-01-27T00:00:00"/>
    <s v="COOK INLET HOUSING AUTHORITY"/>
    <s v="3510 SPENARD ROAD"/>
    <s v="ANCHORAGE"/>
    <s v="ANCHORAGE"/>
    <s v="ALASKA"/>
    <n v="99503"/>
    <n v="3777"/>
    <n v="0"/>
    <n v="21.023"/>
    <s v="EMERGENCY RENTAL ASSISTANCE PROGRAM"/>
    <s v="DIRECT PAYMENT FOR SPECIFIED USE, AS A SUBSIDY OR OTHER NON-REIMBURSABLE DIRECT FINANCIAL AID (C)"/>
    <s v="CARES ACT"/>
    <s v="https://www.usaspending.gov/#/award/ASST_NON_ERA0459_2001/"/>
    <s v="2021-02-01 22:47:12.364982+00"/>
  </r>
  <r>
    <x v="154"/>
    <x v="2"/>
    <x v="0"/>
    <x v="5"/>
    <x v="4"/>
    <n v="16887319.800000001"/>
    <s v="ERA0182"/>
    <d v="2021-01-20T00:00:00"/>
    <m/>
    <s v="201 WEST FRONT STREET"/>
    <s v="MEDIA"/>
    <s v="DELAWARE"/>
    <s v="PENNSYLVANIA"/>
    <n v="19063"/>
    <n v="2708"/>
    <n v="5"/>
    <n v="21.023"/>
    <s v="EMERGENCY RENTAL ASSISTANCE PROGRAM"/>
    <s v="DIRECT PAYMENT FOR SPECIFIED USE, AS A SUBSIDY OR OTHER NON-REIMBURSABLE DIRECT FINANCIAL AID (C)"/>
    <s v="CARES ACT"/>
    <s v="https://www.usaspending.gov/#/award/ASST_NON_ERA0182_2001/"/>
    <s v="2021-01-28 20:25:49.01909+00"/>
  </r>
  <r>
    <x v="155"/>
    <x v="2"/>
    <x v="0"/>
    <x v="2"/>
    <x v="4"/>
    <n v="16726810.6"/>
    <s v="ERA0083"/>
    <d v="2021-01-15T00:00:00"/>
    <s v="PASCO, COUNTY OF"/>
    <s v="8731 CITIZENS DR"/>
    <s v="NEW PORT RICHEY"/>
    <s v="PASCO"/>
    <s v="FLORIDA"/>
    <n v="34654"/>
    <n v="5572"/>
    <n v="12"/>
    <n v="21.023"/>
    <s v="EMERGENCY RENTAL ASSISTANCE PROGRAM"/>
    <s v="DIRECT PAYMENT FOR SPECIFIED USE, AS A SUBSIDY OR OTHER NON-REIMBURSABLE DIRECT FINANCIAL AID (C)"/>
    <s v="CARES ACT"/>
    <s v="https://www.usaspending.gov/#/award/ASST_NON_ERA0083_2001/"/>
    <s v="2021-01-28 20:25:49.01909+00"/>
  </r>
  <r>
    <x v="156"/>
    <x v="2"/>
    <x v="0"/>
    <x v="2"/>
    <x v="4"/>
    <n v="16706790.800000001"/>
    <s v="ERA0343"/>
    <d v="2021-01-20T00:00:00"/>
    <s v="COUNTY OF VOLUSIA"/>
    <s v="123 W INDIANA AVE SUITE 300"/>
    <s v="DELAND"/>
    <s v="VOLUSIA"/>
    <s v="FLORIDA"/>
    <n v="32720"/>
    <n v="4615"/>
    <n v="6"/>
    <n v="21.023"/>
    <s v="EMERGENCY RENTAL ASSISTANCE PROGRAM"/>
    <s v="DIRECT PAYMENT FOR SPECIFIED USE, AS A SUBSIDY OR OTHER NON-REIMBURSABLE DIRECT FINANCIAL AID (C)"/>
    <s v="CARES ACT"/>
    <s v="https://www.usaspending.gov/#/award/ASST_NON_ERA0343_2001/"/>
    <s v="2021-01-28 20:25:49.01909+00"/>
  </r>
  <r>
    <x v="157"/>
    <x v="3"/>
    <x v="0"/>
    <x v="19"/>
    <x v="4"/>
    <n v="16675428.5"/>
    <s v="ERA0084"/>
    <d v="2021-01-15T00:00:00"/>
    <s v="CITY OF TUCSON"/>
    <s v="255 W ALAMEDA"/>
    <s v="TUCSON"/>
    <s v="PIMA"/>
    <s v="ARIZONA"/>
    <n v="85701"/>
    <n v="1303"/>
    <n v="3"/>
    <n v="21.023"/>
    <s v="EMERGENCY RENTAL ASSISTANCE PROGRAM"/>
    <s v="DIRECT PAYMENT FOR SPECIFIED USE, AS A SUBSIDY OR OTHER NON-REIMBURSABLE DIRECT FINANCIAL AID (C)"/>
    <s v="CARES ACT"/>
    <s v="https://www.usaspending.gov/#/award/ASST_NON_ERA0084_2001/"/>
    <s v="2021-01-28 20:25:49.01909+00"/>
  </r>
  <r>
    <x v="158"/>
    <x v="2"/>
    <x v="0"/>
    <x v="14"/>
    <x v="4"/>
    <n v="16601886.699999999"/>
    <s v="ERA0085"/>
    <d v="2021-01-15T00:00:00"/>
    <s v="UNION, COUNTY OF"/>
    <s v="10 ELIZABETHTOWN PLAZA, 6TH FLOOR"/>
    <s v="ELIZABETH"/>
    <s v="UNION"/>
    <s v="NEW JERSEY"/>
    <n v="7202"/>
    <n v="3451"/>
    <n v="8"/>
    <n v="21.023"/>
    <s v="EMERGENCY RENTAL ASSISTANCE PROGRAM"/>
    <s v="DIRECT PAYMENT FOR SPECIFIED USE, AS A SUBSIDY OR OTHER NON-REIMBURSABLE DIRECT FINANCIAL AID (C)"/>
    <s v="CARES ACT"/>
    <s v="https://www.usaspending.gov/#/award/ASST_NON_ERA0085_2001/"/>
    <s v="2021-01-28 20:25:49.01909+00"/>
  </r>
  <r>
    <x v="159"/>
    <x v="2"/>
    <x v="0"/>
    <x v="5"/>
    <x v="4"/>
    <n v="16260899"/>
    <s v="ERA0400"/>
    <d v="2021-01-22T00:00:00"/>
    <s v="LANCASTER, COUNTY OF"/>
    <s v="150 NORTH QUEEN STREET"/>
    <s v="LANCASTER"/>
    <s v="LANCASTER"/>
    <s v="PENNSYLVANIA"/>
    <n v="17603"/>
    <n v="3562"/>
    <n v="11"/>
    <n v="21.023"/>
    <s v="EMERGENCY RENTAL ASSISTANCE PROGRAM"/>
    <s v="DIRECT PAYMENT FOR SPECIFIED USE, AS A SUBSIDY OR OTHER NON-REIMBURSABLE DIRECT FINANCIAL AID (C)"/>
    <s v="CARES ACT"/>
    <s v="https://www.usaspending.gov/#/award/ASST_NON_ERA0400_2001/"/>
    <s v="2021-01-28 20:25:49.01909+00"/>
  </r>
  <r>
    <x v="160"/>
    <x v="2"/>
    <x v="0"/>
    <x v="6"/>
    <x v="4"/>
    <n v="16149837.800000001"/>
    <s v="ERA0248"/>
    <d v="2021-01-20T00:00:00"/>
    <s v="SUMMIT, COUNTY OF"/>
    <s v="175 S MAIN ST RM 207"/>
    <s v="AKRON"/>
    <s v="SUMMIT"/>
    <s v="OHIO"/>
    <n v="44308"/>
    <n v="1308"/>
    <n v="11"/>
    <n v="21.023"/>
    <s v="EMERGENCY RENTAL ASSISTANCE PROGRAM"/>
    <s v="DIRECT PAYMENT FOR SPECIFIED USE, AS A SUBSIDY OR OTHER NON-REIMBURSABLE DIRECT FINANCIAL AID (C)"/>
    <s v="CARES ACT"/>
    <s v="https://www.usaspending.gov/#/award/ASST_NON_ERA0248_2001/"/>
    <s v="2021-01-28 20:25:49.01909+00"/>
  </r>
  <r>
    <x v="161"/>
    <x v="2"/>
    <x v="0"/>
    <x v="3"/>
    <x v="4"/>
    <n v="15900765.699999999"/>
    <s v="ERA0086"/>
    <d v="2021-01-15T00:00:00"/>
    <s v="MONROE, COUNTY OF"/>
    <s v="39 W. MAIN STREET"/>
    <s v="ROCHESTER"/>
    <s v="MONROE"/>
    <s v="NEW YORK"/>
    <n v="14614"/>
    <n v="1408"/>
    <n v="25"/>
    <n v="21.023"/>
    <s v="EMERGENCY RENTAL ASSISTANCE PROGRAM"/>
    <s v="DIRECT PAYMENT FOR SPECIFIED USE, AS A SUBSIDY OR OTHER NON-REIMBURSABLE DIRECT FINANCIAL AID (C)"/>
    <s v="CARES ACT"/>
    <s v="https://www.usaspending.gov/#/award/ASST_NON_ERA0086_2001/"/>
    <s v="2021-01-28 20:25:49.01909+00"/>
  </r>
  <r>
    <x v="162"/>
    <x v="2"/>
    <x v="0"/>
    <x v="6"/>
    <x v="4"/>
    <n v="15871446.4"/>
    <s v="ERA0201"/>
    <d v="2021-01-20T00:00:00"/>
    <s v="MONTGOMERY, COUNTY OF"/>
    <s v="451 W. THIRD STREET"/>
    <s v="DAYTON"/>
    <s v="MONTGOMERY"/>
    <s v="OHIO"/>
    <n v="45422"/>
    <n v="1"/>
    <n v="3"/>
    <n v="21.023"/>
    <s v="EMERGENCY RENTAL ASSISTANCE PROGRAM"/>
    <s v="DIRECT PAYMENT FOR SPECIFIED USE, AS A SUBSIDY OR OTHER NON-REIMBURSABLE DIRECT FINANCIAL AID (C)"/>
    <s v="CARES ACT"/>
    <s v="https://www.usaspending.gov/#/award/ASST_NON_ERA0201_2001/"/>
    <s v="2021-01-28 20:25:49.01909+00"/>
  </r>
  <r>
    <x v="163"/>
    <x v="2"/>
    <x v="0"/>
    <x v="24"/>
    <x v="4"/>
    <n v="15833163.4"/>
    <s v="ERA0186"/>
    <d v="2021-01-20T00:00:00"/>
    <s v="GREENVILLE, COUNTY OF"/>
    <s v="301 UNIVERSITY RIDGE, SUITE 2400"/>
    <s v="GREENVILLE"/>
    <s v="GREENVILLE"/>
    <s v="SOUTH CAROLINA"/>
    <n v="29601"/>
    <n v="3681"/>
    <n v="4"/>
    <n v="21.023"/>
    <s v="EMERGENCY RENTAL ASSISTANCE PROGRAM"/>
    <s v="DIRECT PAYMENT FOR SPECIFIED USE, AS A SUBSIDY OR OTHER NON-REIMBURSABLE DIRECT FINANCIAL AID (C)"/>
    <s v="CARES ACT"/>
    <s v="https://www.usaspending.gov/#/award/ASST_NON_ERA0186_2001/"/>
    <s v="2021-01-28 20:25:49.01909+00"/>
  </r>
  <r>
    <x v="164"/>
    <x v="3"/>
    <x v="0"/>
    <x v="0"/>
    <x v="4"/>
    <n v="15804677.699999999"/>
    <s v="ERA0087"/>
    <d v="2021-01-15T00:00:00"/>
    <s v="FRESNO, CITY OF"/>
    <s v="2600 FRESNO ST"/>
    <s v="FRESNO"/>
    <s v="FRESNO"/>
    <s v="CALIFORNIA"/>
    <n v="93721"/>
    <n v="3620"/>
    <n v="16"/>
    <n v="21.023"/>
    <s v="EMERGENCY RENTAL ASSISTANCE PROGRAM"/>
    <s v="DIRECT PAYMENT FOR SPECIFIED USE, AS A SUBSIDY OR OTHER NON-REIMBURSABLE DIRECT FINANCIAL AID (C)"/>
    <s v="CARES ACT"/>
    <s v="https://www.usaspending.gov/#/award/ASST_NON_ERA0087_2001/"/>
    <s v="2021-01-28 20:25:49.01909+00"/>
  </r>
  <r>
    <x v="165"/>
    <x v="2"/>
    <x v="0"/>
    <x v="7"/>
    <x v="4"/>
    <n v="15781544.800000001"/>
    <s v="ERA0234"/>
    <d v="2021-01-20T00:00:00"/>
    <s v="KANE, COUNTY OF"/>
    <s v="719 S BATAVIA AVE"/>
    <s v="GENEVA"/>
    <s v="KANE"/>
    <s v="ILLINOIS"/>
    <n v="60134"/>
    <n v="3077"/>
    <n v="14"/>
    <n v="21.023"/>
    <s v="EMERGENCY RENTAL ASSISTANCE PROGRAM"/>
    <s v="DIRECT PAYMENT FOR SPECIFIED USE, AS A SUBSIDY OR OTHER NON-REIMBURSABLE DIRECT FINANCIAL AID (C)"/>
    <s v="CARES ACT"/>
    <s v="https://www.usaspending.gov/#/award/ASST_NON_ERA0234_2001/"/>
    <s v="2021-01-28 20:25:49.01909+00"/>
  </r>
  <r>
    <x v="166"/>
    <x v="3"/>
    <x v="0"/>
    <x v="19"/>
    <x v="4"/>
    <n v="15760805.699999999"/>
    <s v="ERA0088"/>
    <d v="2021-01-15T00:00:00"/>
    <s v="MESA, CITY OF"/>
    <s v="20 E MAIN ST., STE. 750, PO BOX 1466"/>
    <s v="MESA"/>
    <s v="MARICOPA"/>
    <s v="ARIZONA"/>
    <n v="85211"/>
    <n v="1466"/>
    <n v="9"/>
    <n v="21.023"/>
    <s v="EMERGENCY RENTAL ASSISTANCE PROGRAM"/>
    <s v="DIRECT PAYMENT FOR SPECIFIED USE, AS A SUBSIDY OR OTHER NON-REIMBURSABLE DIRECT FINANCIAL AID (C)"/>
    <s v="CARES ACT"/>
    <s v="https://www.usaspending.gov/#/award/ASST_NON_ERA0088_2001/"/>
    <s v="2021-01-28 20:25:49.01909+00"/>
  </r>
  <r>
    <x v="167"/>
    <x v="2"/>
    <x v="0"/>
    <x v="5"/>
    <x v="4"/>
    <n v="15643059.699999999"/>
    <s v="ERA0250"/>
    <d v="2021-01-20T00:00:00"/>
    <s v="COUNTY OF CHESTER"/>
    <s v="313 WEST MARKET STREET"/>
    <s v="WEST CHESTER"/>
    <s v="CHESTER"/>
    <s v="PENNSYLVANIA"/>
    <n v="19382"/>
    <n v="2804"/>
    <n v="6"/>
    <n v="21.023"/>
    <s v="EMERGENCY RENTAL ASSISTANCE PROGRAM"/>
    <s v="DIRECT PAYMENT FOR SPECIFIED USE, AS A SUBSIDY OR OTHER NON-REIMBURSABLE DIRECT FINANCIAL AID (C)"/>
    <s v="CARES ACT"/>
    <s v="https://www.usaspending.gov/#/award/ASST_NON_ERA0250_2001/"/>
    <s v="2021-01-28 20:25:49.01909+00"/>
  </r>
  <r>
    <x v="168"/>
    <x v="2"/>
    <x v="0"/>
    <x v="11"/>
    <x v="4"/>
    <n v="15555396.4"/>
    <s v="ERA0278"/>
    <d v="2021-01-20T00:00:00"/>
    <s v="PLYMOUTH, COUNTY OF, INC."/>
    <s v="44 OBERY STREET"/>
    <s v="PLYMOUTH"/>
    <s v="PLYMOUTH"/>
    <s v="MASSACHUSETTS"/>
    <n v="2360"/>
    <n v="2130"/>
    <n v="9"/>
    <n v="21.023"/>
    <s v="EMERGENCY RENTAL ASSISTANCE PROGRAM"/>
    <s v="DIRECT PAYMENT FOR SPECIFIED USE, AS A SUBSIDY OR OTHER NON-REIMBURSABLE DIRECT FINANCIAL AID (C)"/>
    <s v="CARES ACT"/>
    <s v="https://www.usaspending.gov/#/award/ASST_NON_ERA0278_2001/"/>
    <s v="2021-01-28 20:25:49.01909+00"/>
  </r>
  <r>
    <x v="169"/>
    <x v="2"/>
    <x v="0"/>
    <x v="14"/>
    <x v="4"/>
    <n v="15426829.5"/>
    <s v="ERA0089"/>
    <d v="2021-01-15T00:00:00"/>
    <s v="ESSEX, COUNTY OF"/>
    <s v="465 DR. MARTIN LUTHER KING, JR. BOULEVARD"/>
    <s v="NEWARK"/>
    <s v="ESSEX"/>
    <s v="NEW JERSEY"/>
    <n v="7102"/>
    <n v="1735"/>
    <n v="10"/>
    <n v="21.023"/>
    <s v="EMERGENCY RENTAL ASSISTANCE PROGRAM"/>
    <s v="DIRECT PAYMENT FOR SPECIFIED USE, AS A SUBSIDY OR OTHER NON-REIMBURSABLE DIRECT FINANCIAL AID (C)"/>
    <s v="CARES ACT"/>
    <s v="https://www.usaspending.gov/#/award/ASST_NON_ERA0089_2001/"/>
    <s v="2021-01-28 20:25:49.01909+00"/>
  </r>
  <r>
    <x v="170"/>
    <x v="2"/>
    <x v="0"/>
    <x v="0"/>
    <x v="4"/>
    <n v="15343270.800000001"/>
    <s v="ERA0357"/>
    <d v="2021-01-21T00:00:00"/>
    <s v="COUNTY OF KERN"/>
    <s v="1115 TRUXTUN AVE., 5TH FLOOR"/>
    <s v="BAKERSFIELD"/>
    <s v="KERN"/>
    <s v="CALIFORNIA"/>
    <n v="93301"/>
    <n v="4629"/>
    <n v="23"/>
    <n v="21.023"/>
    <s v="EMERGENCY RENTAL ASSISTANCE PROGRAM"/>
    <s v="DIRECT PAYMENT FOR SPECIFIED USE, AS A SUBSIDY OR OTHER NON-REIMBURSABLE DIRECT FINANCIAL AID (C)"/>
    <s v="CARES ACT"/>
    <s v="https://www.usaspending.gov/#/award/ASST_NON_ERA0357_2001/"/>
    <s v="2021-01-28 20:25:49.01909+00"/>
  </r>
  <r>
    <x v="171"/>
    <x v="2"/>
    <x v="0"/>
    <x v="6"/>
    <x v="4"/>
    <n v="15329529.4"/>
    <s v="ERA0090"/>
    <d v="2021-01-15T00:00:00"/>
    <s v="HAMILTON, COUNTY OF"/>
    <s v="138 E. COURT STREET"/>
    <s v="CINCINNATI"/>
    <s v="HAMILTON"/>
    <s v="OHIO"/>
    <n v="45202"/>
    <n v="1215"/>
    <n v="1"/>
    <n v="21.023"/>
    <s v="EMERGENCY RENTAL ASSISTANCE PROGRAM"/>
    <s v="DIRECT PAYMENT FOR SPECIFIED USE, AS A SUBSIDY OR OTHER NON-REIMBURSABLE DIRECT FINANCIAL AID (C)"/>
    <s v="CARES ACT"/>
    <s v="https://www.usaspending.gov/#/award/ASST_NON_ERA0090_2001/"/>
    <s v="2021-01-28 20:25:49.01909+00"/>
  </r>
  <r>
    <x v="172"/>
    <x v="3"/>
    <x v="0"/>
    <x v="0"/>
    <x v="4"/>
    <n v="15270933.5"/>
    <s v="ERA0364"/>
    <d v="2021-01-21T00:00:00"/>
    <m/>
    <s v="915 I STREET"/>
    <s v="SACRAMENTO"/>
    <s v="SACRAMENTO"/>
    <s v="CALIFORNIA"/>
    <n v="95814"/>
    <n v="2614"/>
    <n v="6"/>
    <n v="21.023"/>
    <s v="EMERGENCY RENTAL ASSISTANCE PROGRAM"/>
    <s v="DIRECT PAYMENT FOR SPECIFIED USE, AS A SUBSIDY OR OTHER NON-REIMBURSABLE DIRECT FINANCIAL AID (C)"/>
    <s v="CARES ACT"/>
    <s v="https://www.usaspending.gov/#/award/ASST_NON_ERA0364_2001/"/>
    <s v="2021-01-28 20:25:49.01909+00"/>
  </r>
  <r>
    <x v="173"/>
    <x v="3"/>
    <x v="0"/>
    <x v="8"/>
    <x v="4"/>
    <n v="15255435.199999999"/>
    <s v="ERA0329"/>
    <d v="2021-01-20T00:00:00"/>
    <s v="ATLANTA, CITY OF"/>
    <s v="68 MITCHELL STREET SUITE 9100"/>
    <s v="ATLANTA"/>
    <s v="FULTON"/>
    <s v="GEORGIA"/>
    <n v="30303"/>
    <n v="3532"/>
    <n v="5"/>
    <n v="21.023"/>
    <s v="EMERGENCY RENTAL ASSISTANCE PROGRAM"/>
    <s v="DIRECT PAYMENT FOR SPECIFIED USE, AS A SUBSIDY OR OTHER NON-REIMBURSABLE DIRECT FINANCIAL AID (C)"/>
    <s v="CARES ACT"/>
    <s v="https://www.usaspending.gov/#/award/ASST_NON_ERA0329_2001/"/>
    <s v="2021-01-28 20:25:49.01909+00"/>
  </r>
  <r>
    <x v="174"/>
    <x v="2"/>
    <x v="0"/>
    <x v="19"/>
    <x v="4"/>
    <n v="15188622.6"/>
    <s v="ERA0091"/>
    <d v="2021-01-15T00:00:00"/>
    <s v="PIMA COUNTY"/>
    <s v="130 W. CONGRESS STREET, 10TH FLOOR"/>
    <s v="TUCSON"/>
    <s v="PIMA"/>
    <s v="ARIZONA"/>
    <n v="85701"/>
    <n v="1317"/>
    <n v="3"/>
    <n v="21.023"/>
    <s v="EMERGENCY RENTAL ASSISTANCE PROGRAM"/>
    <s v="DIRECT PAYMENT FOR SPECIFIED USE, AS A SUBSIDY OR OTHER NON-REIMBURSABLE DIRECT FINANCIAL AID (C)"/>
    <s v="CARES ACT"/>
    <s v="https://www.usaspending.gov/#/award/ASST_NON_ERA0091_2001/"/>
    <s v="2021-01-28 20:25:49.01909+00"/>
  </r>
  <r>
    <x v="175"/>
    <x v="2"/>
    <x v="0"/>
    <x v="14"/>
    <x v="4"/>
    <n v="15113705.800000001"/>
    <s v="ERA0326"/>
    <d v="2021-01-20T00:00:00"/>
    <s v="CAMDEN, COUNTY OF"/>
    <s v="520 MARKET STREET - 9TH FLOOR"/>
    <s v="CAMDEN"/>
    <s v="CAMDEN"/>
    <s v="NEW JERSEY"/>
    <n v="8102"/>
    <n v="1300"/>
    <n v="1"/>
    <n v="21.023"/>
    <s v="EMERGENCY RENTAL ASSISTANCE PROGRAM"/>
    <s v="DIRECT PAYMENT FOR SPECIFIED USE, AS A SUBSIDY OR OTHER NON-REIMBURSABLE DIRECT FINANCIAL AID (C)"/>
    <s v="CARES ACT"/>
    <s v="https://www.usaspending.gov/#/award/ASST_NON_ERA0326_2001/"/>
    <s v="2021-01-28 20:25:49.01909+00"/>
  </r>
  <r>
    <x v="176"/>
    <x v="2"/>
    <x v="0"/>
    <x v="14"/>
    <x v="4"/>
    <n v="14975093.4"/>
    <s v="ERA0092"/>
    <d v="2021-01-15T00:00:00"/>
    <s v="COUNTY OF PASSAIC GOVERNMENT OFFICE"/>
    <s v="401 GRAND STREET, ROOM 506"/>
    <s v="PATERSON"/>
    <s v="PASSAIC"/>
    <s v="NEW JERSEY"/>
    <n v="7505"/>
    <n v="2027"/>
    <n v="9"/>
    <n v="21.023"/>
    <s v="EMERGENCY RENTAL ASSISTANCE PROGRAM"/>
    <s v="DIRECT PAYMENT FOR SPECIFIED USE, AS A SUBSIDY OR OTHER NON-REIMBURSABLE DIRECT FINANCIAL AID (C)"/>
    <s v="CARES ACT"/>
    <s v="https://www.usaspending.gov/#/award/ASST_NON_ERA0092_2001/"/>
    <s v="2021-01-28 20:25:49.01909+00"/>
  </r>
  <r>
    <x v="177"/>
    <x v="4"/>
    <x v="0"/>
    <x v="28"/>
    <x v="4"/>
    <n v="14895816.18"/>
    <s v="ERA0453"/>
    <d v="2021-01-27T00:00:00"/>
    <s v="CHICKASAW NATION"/>
    <s v="PO BOX 1548"/>
    <s v="ADA"/>
    <s v="PONTOTOC"/>
    <s v="OKLAHOMA"/>
    <n v="74821"/>
    <n v="1548"/>
    <n v="4"/>
    <n v="21.023"/>
    <s v="EMERGENCY RENTAL ASSISTANCE PROGRAM"/>
    <s v="DIRECT PAYMENT FOR SPECIFIED USE, AS A SUBSIDY OR OTHER NON-REIMBURSABLE DIRECT FINANCIAL AID (C)"/>
    <s v="CARES ACT"/>
    <s v="https://www.usaspending.gov/#/award/ASST_NON_ERA0453_2001/"/>
    <s v="2021-02-01 22:47:12.364982+00"/>
  </r>
  <r>
    <x v="178"/>
    <x v="3"/>
    <x v="0"/>
    <x v="18"/>
    <x v="4"/>
    <n v="14814859.5"/>
    <s v="ERA0093"/>
    <d v="2021-01-15T00:00:00"/>
    <s v="MISSOURI, STATE OF"/>
    <s v="414 E 12TH STREET; 4TH FLOOR"/>
    <s v="KANSAS CITY"/>
    <s v="JACKSON"/>
    <s v="MISSOURI"/>
    <n v="64106"/>
    <n v="2702"/>
    <n v="5"/>
    <n v="21.023"/>
    <s v="EMERGENCY RENTAL ASSISTANCE PROGRAM"/>
    <s v="DIRECT PAYMENT FOR SPECIFIED USE, AS A SUBSIDY OR OTHER NON-REIMBURSABLE DIRECT FINANCIAL AID (C)"/>
    <s v="CARES ACT"/>
    <s v="https://www.usaspending.gov/#/award/ASST_NON_ERA0093_2001/"/>
    <s v="2021-01-28 20:25:49.01909+00"/>
  </r>
  <r>
    <x v="179"/>
    <x v="2"/>
    <x v="0"/>
    <x v="17"/>
    <x v="4"/>
    <n v="14720015"/>
    <s v="ERA0094"/>
    <d v="2021-01-15T00:00:00"/>
    <s v="COUNTY OF CLARK"/>
    <s v="1300 FRANKLIN"/>
    <s v="VANCOUVER"/>
    <s v="CLARK"/>
    <s v="WASHINGTON"/>
    <n v="98660"/>
    <n v="2865"/>
    <n v="3"/>
    <n v="21.023"/>
    <s v="EMERGENCY RENTAL ASSISTANCE PROGRAM"/>
    <s v="DIRECT PAYMENT FOR SPECIFIED USE, AS A SUBSIDY OR OTHER NON-REIMBURSABLE DIRECT FINANCIAL AID (C)"/>
    <s v="CARES ACT"/>
    <s v="https://www.usaspending.gov/#/award/ASST_NON_ERA0094_2001/"/>
    <s v="2021-01-28 20:25:49.01909+00"/>
  </r>
  <r>
    <x v="180"/>
    <x v="2"/>
    <x v="0"/>
    <x v="0"/>
    <x v="4"/>
    <n v="14697467.800000001"/>
    <s v="ERA0307"/>
    <d v="2021-01-20T00:00:00"/>
    <m/>
    <s v="575 ADMINISTRATION DRIVE STE 104A"/>
    <s v="SANTA ROSA"/>
    <s v="SONOMA"/>
    <s v="CALIFORNIA"/>
    <n v="95403"/>
    <n v="2815"/>
    <n v="5"/>
    <n v="21.023"/>
    <s v="EMERGENCY RENTAL ASSISTANCE PROGRAM"/>
    <s v="DIRECT PAYMENT FOR SPECIFIED USE, AS A SUBSIDY OR OTHER NON-REIMBURSABLE DIRECT FINANCIAL AID (C)"/>
    <s v="CARES ACT"/>
    <s v="https://www.usaspending.gov/#/award/ASST_NON_ERA0307_2001/"/>
    <s v="2021-01-28 20:25:49.01909+00"/>
  </r>
  <r>
    <x v="181"/>
    <x v="2"/>
    <x v="0"/>
    <x v="14"/>
    <x v="4"/>
    <n v="14677248.300000001"/>
    <s v="ERA0282"/>
    <d v="2021-01-20T00:00:00"/>
    <s v="MORRIS, COUNTY OF"/>
    <s v="PO BOX 900"/>
    <s v="MORRISTOWN"/>
    <s v="MORRIS"/>
    <s v="NEW JERSEY"/>
    <n v="7963"/>
    <n v="900"/>
    <n v="11"/>
    <n v="21.023"/>
    <s v="EMERGENCY RENTAL ASSISTANCE PROGRAM"/>
    <s v="DIRECT PAYMENT FOR SPECIFIED USE, AS A SUBSIDY OR OTHER NON-REIMBURSABLE DIRECT FINANCIAL AID (C)"/>
    <s v="CARES ACT"/>
    <s v="https://www.usaspending.gov/#/award/ASST_NON_ERA0282_2001/"/>
    <s v="2021-01-28 20:25:49.01909+00"/>
  </r>
  <r>
    <x v="182"/>
    <x v="2"/>
    <x v="0"/>
    <x v="12"/>
    <x v="4"/>
    <n v="14536324.1"/>
    <s v="ERA0359"/>
    <d v="2021-01-21T00:00:00"/>
    <s v="COUNTY OF LAKE"/>
    <s v="2293 N MAIN STREET"/>
    <s v="CROWN POINT"/>
    <s v="LAKE"/>
    <s v="INDIANA"/>
    <n v="46307"/>
    <n v="1854"/>
    <n v="1"/>
    <n v="21.023"/>
    <s v="EMERGENCY RENTAL ASSISTANCE PROGRAM"/>
    <s v="DIRECT PAYMENT FOR SPECIFIED USE, AS A SUBSIDY OR OTHER NON-REIMBURSABLE DIRECT FINANCIAL AID (C)"/>
    <s v="CARES ACT"/>
    <s v="https://www.usaspending.gov/#/award/ASST_NON_ERA0359_2001/"/>
    <s v="2021-01-28 20:25:49.01909+00"/>
  </r>
  <r>
    <x v="183"/>
    <x v="2"/>
    <x v="0"/>
    <x v="26"/>
    <x v="4"/>
    <n v="14391782.9"/>
    <s v="ERA0276"/>
    <d v="2021-01-20T00:00:00"/>
    <s v="COLORADO SPRINGS CITY GOVERNMENT"/>
    <s v="30 S. NEVADA AVE."/>
    <s v="COLORADO SPRINGS"/>
    <s v="EL PASO"/>
    <s v="COLORADO"/>
    <n v="80903"/>
    <n v="1802"/>
    <n v="5"/>
    <n v="21.023"/>
    <s v="EMERGENCY RENTAL ASSISTANCE PROGRAM"/>
    <s v="DIRECT PAYMENT FOR SPECIFIED USE, AS A SUBSIDY OR OTHER NON-REIMBURSABLE DIRECT FINANCIAL AID (C)"/>
    <s v="CARES ACT"/>
    <s v="https://www.usaspending.gov/#/award/ASST_NON_ERA0276_2001/"/>
    <s v="2021-01-28 20:25:49.01909+00"/>
  </r>
  <r>
    <x v="184"/>
    <x v="3"/>
    <x v="0"/>
    <x v="9"/>
    <x v="4"/>
    <n v="14298566.9"/>
    <s v="ERA0095"/>
    <d v="2021-01-15T00:00:00"/>
    <s v="RALEIGH, CITY OF"/>
    <s v="PO BOX 590, 222 WEST HARGETT STREET"/>
    <s v="RALEIGH"/>
    <s v="WAKE"/>
    <s v="NORTH CAROLINA"/>
    <n v="27602"/>
    <n v="590"/>
    <n v="2"/>
    <n v="21.023"/>
    <s v="EMERGENCY RENTAL ASSISTANCE PROGRAM"/>
    <s v="DIRECT PAYMENT FOR SPECIFIED USE, AS A SUBSIDY OR OTHER NON-REIMBURSABLE DIRECT FINANCIAL AID (C)"/>
    <s v="CARES ACT"/>
    <s v="https://www.usaspending.gov/#/award/ASST_NON_ERA0095_2001/"/>
    <s v="2021-01-28 20:25:49.01909+00"/>
  </r>
  <r>
    <x v="185"/>
    <x v="2"/>
    <x v="0"/>
    <x v="3"/>
    <x v="4"/>
    <n v="14260131.199999999"/>
    <s v="ERA0385"/>
    <d v="2021-01-22T00:00:00"/>
    <s v="BROOKHAVEN, TOWN OF"/>
    <s v="ONE INDEPENDENCE HILL"/>
    <s v="FARMINGVILLE"/>
    <s v="SUFFOLK"/>
    <s v="NEW YORK"/>
    <n v="11738"/>
    <n v="2145"/>
    <n v="1"/>
    <n v="21.023"/>
    <s v="EMERGENCY RENTAL ASSISTANCE PROGRAM"/>
    <s v="DIRECT PAYMENT FOR SPECIFIED USE, AS A SUBSIDY OR OTHER NON-REIMBURSABLE DIRECT FINANCIAL AID (C)"/>
    <s v="CARES ACT"/>
    <s v="https://www.usaspending.gov/#/award/ASST_NON_ERA0385_2001/"/>
    <s v="2021-01-28 20:25:49.01909+00"/>
  </r>
  <r>
    <x v="186"/>
    <x v="2"/>
    <x v="0"/>
    <x v="2"/>
    <x v="4"/>
    <n v="14247110.5"/>
    <s v="ERA0096"/>
    <d v="2021-01-15T00:00:00"/>
    <s v="SEMINOLE, COUNTY OF"/>
    <s v="1101 EAST FIRST STREET"/>
    <s v="SANFORD"/>
    <s v="SEMINOLE"/>
    <s v="FLORIDA"/>
    <n v="32771"/>
    <n v="1468"/>
    <n v="7"/>
    <n v="21.023"/>
    <s v="EMERGENCY RENTAL ASSISTANCE PROGRAM"/>
    <s v="DIRECT PAYMENT FOR SPECIFIED USE, AS A SUBSIDY OR OTHER NON-REIMBURSABLE DIRECT FINANCIAL AID (C)"/>
    <s v="CARES ACT"/>
    <s v="https://www.usaspending.gov/#/award/ASST_NON_ERA0096_2001/"/>
    <s v="2021-01-28 20:25:49.01909+00"/>
  </r>
  <r>
    <x v="187"/>
    <x v="2"/>
    <x v="0"/>
    <x v="13"/>
    <x v="4"/>
    <n v="14152916.699999999"/>
    <s v="ERA0181"/>
    <d v="2021-01-20T00:00:00"/>
    <s v="KNOX, COUNTY OF"/>
    <s v="400 MAIN STREET, SUITE 615"/>
    <s v="KNOXVILLE"/>
    <s v="KNOX"/>
    <s v="TENNESSEE"/>
    <n v="37902"/>
    <n v="2424"/>
    <n v="2"/>
    <n v="21.023"/>
    <s v="EMERGENCY RENTAL ASSISTANCE PROGRAM"/>
    <s v="DIRECT PAYMENT FOR SPECIFIED USE, AS A SUBSIDY OR OTHER NON-REIMBURSABLE DIRECT FINANCIAL AID (C)"/>
    <s v="CARES ACT"/>
    <s v="https://www.usaspending.gov/#/award/ASST_NON_ERA0181_2001/"/>
    <s v="2021-01-28 20:25:49.01909+00"/>
  </r>
  <r>
    <x v="188"/>
    <x v="3"/>
    <x v="0"/>
    <x v="2"/>
    <x v="4"/>
    <n v="14130464.6"/>
    <s v="ERA0097"/>
    <d v="2021-01-15T00:00:00"/>
    <s v="MIAMI, CITY OF"/>
    <s v="444 SW 2ND AVE, 10TH FLOOR"/>
    <s v="MIAMI"/>
    <s v="MIAMI-DADE"/>
    <s v="FLORIDA"/>
    <n v="33130"/>
    <n v="1910"/>
    <n v="27"/>
    <n v="21.023"/>
    <s v="EMERGENCY RENTAL ASSISTANCE PROGRAM"/>
    <s v="DIRECT PAYMENT FOR SPECIFIED USE, AS A SUBSIDY OR OTHER NON-REIMBURSABLE DIRECT FINANCIAL AID (C)"/>
    <s v="CARES ACT"/>
    <s v="https://www.usaspending.gov/#/award/ASST_NON_ERA0097_2001/"/>
    <s v="2021-01-28 20:25:49.01909+00"/>
  </r>
  <r>
    <x v="189"/>
    <x v="2"/>
    <x v="0"/>
    <x v="26"/>
    <x v="4"/>
    <n v="14124604.6"/>
    <s v="ERA0099"/>
    <d v="2021-01-15T00:00:00"/>
    <s v="ADAMS, COUNTY OF"/>
    <s v="4430 S ADAMS COUNTY PKWY, SUITE C4000A"/>
    <s v="BRIGHTON"/>
    <s v="ADAMS"/>
    <s v="COLORADO"/>
    <n v="80601"/>
    <n v="8212"/>
    <n v="7"/>
    <n v="21.023"/>
    <s v="EMERGENCY RENTAL ASSISTANCE PROGRAM"/>
    <s v="DIRECT PAYMENT FOR SPECIFIED USE, AS A SUBSIDY OR OTHER NON-REIMBURSABLE DIRECT FINANCIAL AID (C)"/>
    <s v="CARES ACT"/>
    <s v="https://www.usaspending.gov/#/award/ASST_NON_ERA0099_2001/"/>
    <s v="2021-01-28 20:25:49.01909+00"/>
  </r>
  <r>
    <x v="190"/>
    <x v="2"/>
    <x v="0"/>
    <x v="19"/>
    <x v="4"/>
    <n v="14080614.9"/>
    <s v="ERA0100"/>
    <d v="2021-01-15T00:00:00"/>
    <s v="PINAL, COUNTY OF"/>
    <s v="P.O. BOX 1348"/>
    <s v="FLORENCE"/>
    <s v="PINAL"/>
    <s v="ARIZONA"/>
    <n v="85132"/>
    <n v="3027"/>
    <n v="4"/>
    <n v="21.023"/>
    <s v="EMERGENCY RENTAL ASSISTANCE PROGRAM"/>
    <s v="DIRECT PAYMENT FOR SPECIFIED USE, AS A SUBSIDY OR OTHER NON-REIMBURSABLE DIRECT FINANCIAL AID (C)"/>
    <s v="CARES ACT"/>
    <s v="https://www.usaspending.gov/#/award/ASST_NON_ERA0100_2001/"/>
    <s v="2021-01-28 20:25:49.01909+00"/>
  </r>
  <r>
    <x v="191"/>
    <x v="4"/>
    <x v="0"/>
    <x v="49"/>
    <x v="4"/>
    <n v="13979049.779999999"/>
    <s v="ERA0460"/>
    <d v="2021-01-27T00:00:00"/>
    <m/>
    <s v="4 SUANNE CENTER DRIVE/PO BOX 603"/>
    <s v="PINE RIDGE"/>
    <s v="OGLALA LAKOTA"/>
    <s v="SOUTH DAKOTA"/>
    <n v="57770"/>
    <n v="603"/>
    <n v="0"/>
    <n v="21.023"/>
    <s v="EMERGENCY RENTAL ASSISTANCE PROGRAM"/>
    <s v="DIRECT PAYMENT FOR SPECIFIED USE, AS A SUBSIDY OR OTHER NON-REIMBURSABLE DIRECT FINANCIAL AID (C)"/>
    <s v="CARES ACT"/>
    <s v="https://www.usaspending.gov/#/award/ASST_NON_ERA0460_2001/"/>
    <s v="2021-02-01 22:47:12.364982+00"/>
  </r>
  <r>
    <x v="192"/>
    <x v="2"/>
    <x v="0"/>
    <x v="0"/>
    <x v="4"/>
    <n v="13900330.199999999"/>
    <s v="ERA0308"/>
    <d v="2021-01-20T00:00:00"/>
    <s v="FRESNO, COUNTY OF"/>
    <s v="2281 TULARE STREET, SUITE 304"/>
    <s v="FRESNO"/>
    <s v="FRESNO"/>
    <s v="CALIFORNIA"/>
    <n v="93721"/>
    <n v="2138"/>
    <n v="16"/>
    <n v="21.023"/>
    <s v="EMERGENCY RENTAL ASSISTANCE PROGRAM"/>
    <s v="DIRECT PAYMENT FOR SPECIFIED USE, AS A SUBSIDY OR OTHER NON-REIMBURSABLE DIRECT FINANCIAL AID (C)"/>
    <s v="CARES ACT"/>
    <s v="https://www.usaspending.gov/#/award/ASST_NON_ERA0308_2001/"/>
    <s v="2021-01-28 20:25:49.01909+00"/>
  </r>
  <r>
    <x v="193"/>
    <x v="2"/>
    <x v="0"/>
    <x v="0"/>
    <x v="4"/>
    <n v="13860787"/>
    <s v="ERA0101"/>
    <d v="2021-01-15T00:00:00"/>
    <s v="TULARE, COUNTY OF"/>
    <s v="2800 W. BURREL AVE"/>
    <s v="VISALIA"/>
    <s v="TULARE"/>
    <s v="CALIFORNIA"/>
    <n v="93291"/>
    <n v="4517"/>
    <n v="22"/>
    <n v="21.023"/>
    <s v="EMERGENCY RENTAL ASSISTANCE PROGRAM"/>
    <s v="DIRECT PAYMENT FOR SPECIFIED USE, AS A SUBSIDY OR OTHER NON-REIMBURSABLE DIRECT FINANCIAL AID (C)"/>
    <s v="CARES ACT"/>
    <s v="https://www.usaspending.gov/#/award/ASST_NON_ERA0101_2001/"/>
    <s v="2021-01-28 20:25:49.01909+00"/>
  </r>
  <r>
    <x v="194"/>
    <x v="2"/>
    <x v="0"/>
    <x v="1"/>
    <x v="4"/>
    <n v="13788576.199999999"/>
    <s v="ERA0222"/>
    <d v="2021-01-20T00:00:00"/>
    <s v="BEXAR, COUNTY OF"/>
    <s v="101 WEST NUEVA, SUITE 944"/>
    <s v="SAN ANTONIO"/>
    <s v="BEXAR"/>
    <s v="TEXAS"/>
    <n v="78205"/>
    <n v="3450"/>
    <n v="35"/>
    <n v="21.023"/>
    <s v="EMERGENCY RENTAL ASSISTANCE PROGRAM"/>
    <s v="DIRECT PAYMENT FOR SPECIFIED USE, AS A SUBSIDY OR OTHER NON-REIMBURSABLE DIRECT FINANCIAL AID (C)"/>
    <s v="CARES ACT"/>
    <s v="https://www.usaspending.gov/#/award/ASST_NON_ERA0222_2001/"/>
    <s v="2021-01-28 20:25:49.01909+00"/>
  </r>
  <r>
    <x v="195"/>
    <x v="3"/>
    <x v="0"/>
    <x v="0"/>
    <x v="4"/>
    <n v="13754733.9"/>
    <s v="ERA0375"/>
    <d v="2021-01-21T00:00:00"/>
    <s v="LONG BEACH, CITY OF"/>
    <s v="411 W OCEAN BLVD"/>
    <s v="LONG BEACH"/>
    <s v="LOS ANGELES"/>
    <s v="CALIFORNIA"/>
    <n v="90802"/>
    <n v="4511"/>
    <n v="47"/>
    <n v="21.023"/>
    <s v="EMERGENCY RENTAL ASSISTANCE PROGRAM"/>
    <s v="DIRECT PAYMENT FOR SPECIFIED USE, AS A SUBSIDY OR OTHER NON-REIMBURSABLE DIRECT FINANCIAL AID (C)"/>
    <s v="CARES ACT"/>
    <s v="https://www.usaspending.gov/#/award/ASST_NON_ERA0375_2001/"/>
    <s v="2021-01-28 20:25:49.01909+00"/>
  </r>
  <r>
    <x v="196"/>
    <x v="2"/>
    <x v="0"/>
    <x v="3"/>
    <x v="4"/>
    <n v="13659931.6"/>
    <s v="ERA0102"/>
    <d v="2021-01-15T00:00:00"/>
    <s v="ONONDAGA, COUNTY OF"/>
    <s v="421 MONTGOMERY ST - 14TH FLOOR"/>
    <s v="SYRACUSE"/>
    <s v="ONONDAGA"/>
    <s v="NEW YORK"/>
    <n v="13202"/>
    <n v="2923"/>
    <n v="24"/>
    <n v="21.023"/>
    <s v="EMERGENCY RENTAL ASSISTANCE PROGRAM"/>
    <s v="DIRECT PAYMENT FOR SPECIFIED USE, AS A SUBSIDY OR OTHER NON-REIMBURSABLE DIRECT FINANCIAL AID (C)"/>
    <s v="CARES ACT"/>
    <s v="https://www.usaspending.gov/#/award/ASST_NON_ERA0102_2001/"/>
    <s v="2021-01-28 20:25:49.01909+00"/>
  </r>
  <r>
    <x v="197"/>
    <x v="2"/>
    <x v="0"/>
    <x v="23"/>
    <x v="4"/>
    <n v="13502417.9"/>
    <s v="ERA0356"/>
    <d v="2021-01-21T00:00:00"/>
    <s v="JEFFERSON COUNTY, ALABAMA"/>
    <s v="716 RICHARD ARRINGTON JR. BLVD N STE 820"/>
    <s v="BIRMINGHAM"/>
    <s v="JEFFERSON"/>
    <s v="ALABAMA"/>
    <n v="35203"/>
    <n v="126"/>
    <n v="7"/>
    <n v="21.023"/>
    <s v="EMERGENCY RENTAL ASSISTANCE PROGRAM"/>
    <s v="DIRECT PAYMENT FOR SPECIFIED USE, AS A SUBSIDY OR OTHER NON-REIMBURSABLE DIRECT FINANCIAL AID (C)"/>
    <s v="CARES ACT"/>
    <s v="https://www.usaspending.gov/#/award/ASST_NON_ERA0356_2001/"/>
    <s v="2021-01-28 20:25:49.01909+00"/>
  </r>
  <r>
    <x v="198"/>
    <x v="3"/>
    <x v="0"/>
    <x v="41"/>
    <x v="4"/>
    <n v="13450719.800000001"/>
    <s v="ERA0391"/>
    <d v="2021-01-22T00:00:00"/>
    <s v="LINCOLN, CITY OF"/>
    <s v="555 S 10TH STE 205"/>
    <s v="LINCOLN"/>
    <s v="LANCASTER"/>
    <s v="NEBRASKA"/>
    <n v="68508"/>
    <n v="2803"/>
    <n v="1"/>
    <n v="21.023"/>
    <s v="EMERGENCY RENTAL ASSISTANCE PROGRAM"/>
    <s v="DIRECT PAYMENT FOR SPECIFIED USE, AS A SUBSIDY OR OTHER NON-REIMBURSABLE DIRECT FINANCIAL AID (C)"/>
    <s v="CARES ACT"/>
    <s v="https://www.usaspending.gov/#/award/ASST_NON_ERA0391_2001/"/>
    <s v="2021-01-28 20:25:49.01909+00"/>
  </r>
  <r>
    <x v="199"/>
    <x v="4"/>
    <x v="0"/>
    <x v="28"/>
    <x v="4"/>
    <n v="13440563.08"/>
    <s v="ERA0455"/>
    <d v="2021-01-27T00:00:00"/>
    <s v="HOUSING AUTHORITY OF THE CHOCTAW NATIONS OF OKLAHOMA"/>
    <s v="207 JIM  MONROE ROAD"/>
    <s v="HUGO"/>
    <s v="CHOCTAW"/>
    <s v="OKLAHOMA"/>
    <n v="74743"/>
    <n v="5621"/>
    <n v="2"/>
    <n v="21.023"/>
    <s v="EMERGENCY RENTAL ASSISTANCE PROGRAM"/>
    <s v="DIRECT PAYMENT FOR SPECIFIED USE, AS A SUBSIDY OR OTHER NON-REIMBURSABLE DIRECT FINANCIAL AID (C)"/>
    <s v="CARES ACT"/>
    <s v="https://www.usaspending.gov/#/award/ASST_NON_ERA0455_2001/"/>
    <s v="2021-02-01 22:47:12.364982+00"/>
  </r>
  <r>
    <x v="200"/>
    <x v="2"/>
    <x v="0"/>
    <x v="5"/>
    <x v="4"/>
    <n v="13380549.1"/>
    <s v="ERA0163"/>
    <d v="2021-01-20T00:00:00"/>
    <s v="COUNTY OF YORK"/>
    <s v="28 EAST MARKET STREET ROOM 232"/>
    <s v="YORK"/>
    <s v="YORK"/>
    <s v="PENNSYLVANIA"/>
    <n v="17401"/>
    <n v="1502"/>
    <n v="10"/>
    <n v="21.023"/>
    <s v="EMERGENCY RENTAL ASSISTANCE PROGRAM"/>
    <s v="DIRECT PAYMENT FOR SPECIFIED USE, AS A SUBSIDY OR OTHER NON-REIMBURSABLE DIRECT FINANCIAL AID (C)"/>
    <s v="CARES ACT"/>
    <s v="https://www.usaspending.gov/#/award/ASST_NON_ERA0163_2001/"/>
    <s v="2021-01-28 20:25:49.01909+00"/>
  </r>
  <r>
    <x v="201"/>
    <x v="2"/>
    <x v="0"/>
    <x v="0"/>
    <x v="4"/>
    <n v="13362958.800000001"/>
    <s v="ERA0273"/>
    <d v="2021-01-20T00:00:00"/>
    <s v="SAN JOAQUIN, COUNTY OF"/>
    <s v="44 N. SAN JOAQUIN STREETE"/>
    <s v="STOCKTON"/>
    <s v="SAN JOAQUIN"/>
    <s v="CALIFORNIA"/>
    <n v="95202"/>
    <n v="1"/>
    <n v="9"/>
    <n v="21.023"/>
    <s v="EMERGENCY RENTAL ASSISTANCE PROGRAM"/>
    <s v="DIRECT PAYMENT FOR SPECIFIED USE, AS A SUBSIDY OR OTHER NON-REIMBURSABLE DIRECT FINANCIAL AID (C)"/>
    <s v="CARES ACT"/>
    <s v="https://www.usaspending.gov/#/award/ASST_NON_ERA0273_2001/"/>
    <s v="2021-01-28 20:25:49.01909+00"/>
  </r>
  <r>
    <x v="202"/>
    <x v="2"/>
    <x v="0"/>
    <x v="0"/>
    <x v="4"/>
    <n v="13309203.800000001"/>
    <s v="ERA0283"/>
    <d v="2021-01-20T00:00:00"/>
    <s v="SOLANO, COUNTY OF"/>
    <s v="675 TEXAS STREET SUITE 6500"/>
    <s v="FAIRFIELD"/>
    <s v="SOLANO"/>
    <s v="CALIFORNIA"/>
    <n v="94533"/>
    <n v="6342"/>
    <n v="3"/>
    <n v="21.023"/>
    <s v="EMERGENCY RENTAL ASSISTANCE PROGRAM"/>
    <s v="DIRECT PAYMENT FOR SPECIFIED USE, AS A SUBSIDY OR OTHER NON-REIMBURSABLE DIRECT FINANCIAL AID (C)"/>
    <s v="CARES ACT"/>
    <s v="https://www.usaspending.gov/#/award/ASST_NON_ERA0283_2001/"/>
    <s v="2021-01-28 20:25:49.01909+00"/>
  </r>
  <r>
    <x v="203"/>
    <x v="2"/>
    <x v="0"/>
    <x v="14"/>
    <x v="4"/>
    <n v="13289751.5"/>
    <s v="ERA0327"/>
    <d v="2021-01-20T00:00:00"/>
    <s v="COUNTY OF BURLINGTON"/>
    <s v="49 RANCOCAS ROAD"/>
    <s v="MOUNT HOLLY"/>
    <s v="BURLINGTON"/>
    <s v="NEW JERSEY"/>
    <n v="8060"/>
    <n v="1317"/>
    <n v="3"/>
    <n v="21.023"/>
    <s v="EMERGENCY RENTAL ASSISTANCE PROGRAM"/>
    <s v="DIRECT PAYMENT FOR SPECIFIED USE, AS A SUBSIDY OR OTHER NON-REIMBURSABLE DIRECT FINANCIAL AID (C)"/>
    <s v="CARES ACT"/>
    <s v="https://www.usaspending.gov/#/award/ASST_NON_ERA0327_2001/"/>
    <s v="2021-01-28 20:25:49.01909+00"/>
  </r>
  <r>
    <x v="204"/>
    <x v="2"/>
    <x v="0"/>
    <x v="0"/>
    <x v="4"/>
    <n v="13275190.699999999"/>
    <s v="ERA0404"/>
    <d v="2021-01-22T00:00:00"/>
    <s v="SANTA BARBARA, COUNTY OF"/>
    <s v="105 E ANAPAMU STREET RM 406"/>
    <s v="SANTA BARBARA"/>
    <s v="SANTA BARBARA"/>
    <s v="CALIFORNIA"/>
    <n v="93101"/>
    <n v="2074"/>
    <n v="24"/>
    <n v="21.023"/>
    <s v="EMERGENCY RENTAL ASSISTANCE PROGRAM"/>
    <s v="DIRECT PAYMENT FOR SPECIFIED USE, AS A SUBSIDY OR OTHER NON-REIMBURSABLE DIRECT FINANCIAL AID (C)"/>
    <s v="CARES ACT"/>
    <s v="https://www.usaspending.gov/#/award/ASST_NON_ERA0404_2001/"/>
    <s v="2021-01-28 20:25:49.01909+00"/>
  </r>
  <r>
    <x v="205"/>
    <x v="2"/>
    <x v="0"/>
    <x v="2"/>
    <x v="4"/>
    <n v="13097138"/>
    <s v="ERA0304"/>
    <d v="2021-01-20T00:00:00"/>
    <s v="SARASOTA, COUNTY OF"/>
    <s v="1660 RINGLING BLVD"/>
    <s v="SARASOTA"/>
    <s v="SARASOTA"/>
    <s v="FLORIDA"/>
    <n v="34236"/>
    <n v="6808"/>
    <n v="16"/>
    <n v="21.023"/>
    <s v="EMERGENCY RENTAL ASSISTANCE PROGRAM"/>
    <s v="DIRECT PAYMENT FOR SPECIFIED USE, AS A SUBSIDY OR OTHER NON-REIMBURSABLE DIRECT FINANCIAL AID (C)"/>
    <s v="CARES ACT"/>
    <s v="https://www.usaspending.gov/#/award/ASST_NON_ERA0304_2001/"/>
    <s v="2021-01-28 20:25:49.01909+00"/>
  </r>
  <r>
    <x v="206"/>
    <x v="2"/>
    <x v="0"/>
    <x v="6"/>
    <x v="4"/>
    <n v="13059173.5"/>
    <s v="ERA0103"/>
    <d v="2021-01-15T00:00:00"/>
    <s v="FRANKLIN COUNTY BOARD OF COMMISSIONERS"/>
    <s v="373 SOUTH HIGH STREET, 26TH FLOOR"/>
    <s v="COLUMBUS"/>
    <s v="FRANKLIN"/>
    <s v="OHIO"/>
    <n v="43215"/>
    <n v="4591"/>
    <n v="3"/>
    <n v="21.023"/>
    <s v="EMERGENCY RENTAL ASSISTANCE PROGRAM"/>
    <s v="DIRECT PAYMENT FOR SPECIFIED USE, AS A SUBSIDY OR OTHER NON-REIMBURSABLE DIRECT FINANCIAL AID (C)"/>
    <s v="CARES ACT"/>
    <s v="https://www.usaspending.gov/#/award/ASST_NON_ERA0103_2001/"/>
    <s v="2021-01-28 20:25:49.01909+00"/>
  </r>
  <r>
    <x v="207"/>
    <x v="2"/>
    <x v="0"/>
    <x v="0"/>
    <x v="4"/>
    <n v="12905387.4"/>
    <s v="ERA0392"/>
    <d v="2021-01-22T00:00:00"/>
    <s v="MONTEREY, COUNTY OF"/>
    <s v="1000 S MAIN ST STE 306"/>
    <s v="SALINAS"/>
    <s v="MONTEREY"/>
    <s v="CALIFORNIA"/>
    <n v="93901"/>
    <n v="2361"/>
    <n v="20"/>
    <n v="21.023"/>
    <s v="EMERGENCY RENTAL ASSISTANCE PROGRAM"/>
    <s v="DIRECT PAYMENT FOR SPECIFIED USE, AS A SUBSIDY OR OTHER NON-REIMBURSABLE DIRECT FINANCIAL AID (C)"/>
    <s v="CARES ACT"/>
    <s v="https://www.usaspending.gov/#/award/ASST_NON_ERA0392_2001/"/>
    <s v="2021-01-28 20:25:49.01909+00"/>
  </r>
  <r>
    <x v="208"/>
    <x v="2"/>
    <x v="0"/>
    <x v="25"/>
    <x v="4"/>
    <n v="12896200"/>
    <s v="ERA0312"/>
    <d v="2021-01-20T00:00:00"/>
    <s v="JEFFERSON, PARISH OF"/>
    <s v="PO BOX 9"/>
    <s v="GRETNA"/>
    <s v="JEFFERSON"/>
    <s v="LOUISIANA"/>
    <n v="70054"/>
    <n v="19"/>
    <n v="2"/>
    <n v="21.023"/>
    <s v="EMERGENCY RENTAL ASSISTANCE PROGRAM"/>
    <s v="DIRECT PAYMENT FOR SPECIFIED USE, AS A SUBSIDY OR OTHER NON-REIMBURSABLE DIRECT FINANCIAL AID (C)"/>
    <s v="CARES ACT"/>
    <s v="https://www.usaspending.gov/#/award/ASST_NON_ERA0312_2001/"/>
    <s v="2021-01-28 20:25:49.01909+00"/>
  </r>
  <r>
    <x v="209"/>
    <x v="3"/>
    <x v="0"/>
    <x v="0"/>
    <x v="4"/>
    <n v="12874763.699999999"/>
    <s v="ERA0361"/>
    <d v="2021-01-21T00:00:00"/>
    <s v="OAKLAND, CITY OF"/>
    <s v="250 FRANK OGAWA PLAZA, SUITE 6301"/>
    <s v="OAKLAND"/>
    <s v="ALAMEDA"/>
    <s v="CALIFORNIA"/>
    <n v="94612"/>
    <n v="2035"/>
    <n v="13"/>
    <n v="21.023"/>
    <s v="EMERGENCY RENTAL ASSISTANCE PROGRAM"/>
    <s v="DIRECT PAYMENT FOR SPECIFIED USE, AS A SUBSIDY OR OTHER NON-REIMBURSABLE DIRECT FINANCIAL AID (C)"/>
    <s v="CARES ACT"/>
    <s v="https://www.usaspending.gov/#/award/ASST_NON_ERA0361_2001/"/>
    <s v="2021-01-28 20:25:49.01909+00"/>
  </r>
  <r>
    <x v="210"/>
    <x v="3"/>
    <x v="0"/>
    <x v="20"/>
    <x v="4"/>
    <n v="12859957.6"/>
    <s v="ERA0166"/>
    <d v="2021-01-20T00:00:00"/>
    <s v="MINNEAPOLIS, CITY OF"/>
    <s v="350 SOUTH FIFTH ST."/>
    <s v="MINNEAPOLIS"/>
    <s v="HENNEPIN"/>
    <s v="MINNESOTA"/>
    <n v="55415"/>
    <n v="1316"/>
    <n v="5"/>
    <n v="21.023"/>
    <s v="EMERGENCY RENTAL ASSISTANCE PROGRAM"/>
    <s v="DIRECT PAYMENT FOR SPECIFIED USE, AS A SUBSIDY OR OTHER NON-REIMBURSABLE DIRECT FINANCIAL AID (C)"/>
    <s v="CARES ACT"/>
    <s v="https://www.usaspending.gov/#/award/ASST_NON_ERA0166_2001/"/>
    <s v="2021-01-28 20:25:49.01909+00"/>
  </r>
  <r>
    <x v="211"/>
    <x v="2"/>
    <x v="0"/>
    <x v="20"/>
    <x v="4"/>
    <n v="12842446"/>
    <s v="ERA0215"/>
    <d v="2021-01-20T00:00:00"/>
    <s v="DAKOTA, COUNTY OF"/>
    <s v="1590 HIGHWAY 55"/>
    <s v="HASTINGS"/>
    <s v="DAKOTA"/>
    <s v="MINNESOTA"/>
    <n v="55033"/>
    <n v="2343"/>
    <n v="2"/>
    <n v="21.023"/>
    <s v="EMERGENCY RENTAL ASSISTANCE PROGRAM"/>
    <s v="DIRECT PAYMENT FOR SPECIFIED USE, AS A SUBSIDY OR OTHER NON-REIMBURSABLE DIRECT FINANCIAL AID (C)"/>
    <s v="CARES ACT"/>
    <s v="https://www.usaspending.gov/#/award/ASST_NON_ERA0215_2001/"/>
    <s v="2021-01-28 20:25:49.01909+00"/>
  </r>
  <r>
    <x v="212"/>
    <x v="2"/>
    <x v="0"/>
    <x v="45"/>
    <x v="4"/>
    <n v="12809187.6"/>
    <s v="ERA0360"/>
    <d v="2021-01-21T00:00:00"/>
    <s v="HAWAII, COUNTY OF"/>
    <s v="25 AUPUNI STREET"/>
    <s v="HILO"/>
    <s v="HAWAII"/>
    <s v="HAWAII"/>
    <n v="96720"/>
    <n v="4245"/>
    <n v="2"/>
    <n v="21.023"/>
    <s v="EMERGENCY RENTAL ASSISTANCE PROGRAM"/>
    <s v="DIRECT PAYMENT FOR SPECIFIED USE, AS A SUBSIDY OR OTHER NON-REIMBURSABLE DIRECT FINANCIAL AID (C)"/>
    <s v="CARES ACT"/>
    <s v="https://www.usaspending.gov/#/award/ASST_NON_ERA0360_2001/"/>
    <s v="2021-01-28 20:25:49.01909+00"/>
  </r>
  <r>
    <x v="213"/>
    <x v="2"/>
    <x v="0"/>
    <x v="1"/>
    <x v="4"/>
    <n v="12786338.199999999"/>
    <s v="ERA0421"/>
    <d v="2021-01-27T00:00:00"/>
    <s v="CAMERON, COUNTY OF"/>
    <s v="1100 E. MONROE"/>
    <s v="BROWNSVILLE"/>
    <s v="CAMERON"/>
    <s v="TEXAS"/>
    <n v="78520"/>
    <n v="5883"/>
    <n v="34"/>
    <n v="21.023"/>
    <s v="EMERGENCY RENTAL ASSISTANCE PROGRAM"/>
    <s v="DIRECT PAYMENT FOR SPECIFIED USE, AS A SUBSIDY OR OTHER NON-REIMBURSABLE DIRECT FINANCIAL AID (C)"/>
    <s v="CARES ACT"/>
    <s v="https://www.usaspending.gov/#/award/ASST_NON_ERA0421_2001/"/>
    <s v="2021-02-01 22:47:12.364982+00"/>
  </r>
  <r>
    <x v="214"/>
    <x v="2"/>
    <x v="0"/>
    <x v="39"/>
    <x v="4"/>
    <n v="12722827.699999999"/>
    <s v="ERA0228"/>
    <d v="2021-01-20T00:00:00"/>
    <s v="ADA, COUNTY OF"/>
    <s v="252 E. FRONT STREET, SUITE 199"/>
    <s v="BOISE"/>
    <s v="ADA"/>
    <s v="IDAHO"/>
    <n v="83702"/>
    <n v="7339"/>
    <n v="2"/>
    <n v="21.023"/>
    <s v="EMERGENCY RENTAL ASSISTANCE PROGRAM"/>
    <s v="DIRECT PAYMENT FOR SPECIFIED USE, AS A SUBSIDY OR OTHER NON-REIMBURSABLE DIRECT FINANCIAL AID (C)"/>
    <s v="CARES ACT"/>
    <s v="https://www.usaspending.gov/#/award/ASST_NON_ERA0228_2001/"/>
    <s v="2021-01-28 20:25:49.01909+00"/>
  </r>
  <r>
    <x v="215"/>
    <x v="2"/>
    <x v="0"/>
    <x v="24"/>
    <x v="4"/>
    <n v="12573547.4"/>
    <s v="ERA0104"/>
    <d v="2021-01-15T00:00:00"/>
    <s v="COUNTY OF RICHLAND"/>
    <s v="2020 HAMPTON STREET, SUITE 4069"/>
    <s v="COLUMBIA"/>
    <s v="RICHLAND"/>
    <s v="SOUTH CAROLINA"/>
    <n v="29204"/>
    <n v="1002"/>
    <n v="6"/>
    <n v="21.023"/>
    <s v="EMERGENCY RENTAL ASSISTANCE PROGRAM"/>
    <s v="DIRECT PAYMENT FOR SPECIFIED USE, AS A SUBSIDY OR OTHER NON-REIMBURSABLE DIRECT FINANCIAL AID (C)"/>
    <s v="CARES ACT"/>
    <s v="https://www.usaspending.gov/#/award/ASST_NON_ERA0104_2001/"/>
    <s v="2021-01-28 20:25:49.01909+00"/>
  </r>
  <r>
    <x v="216"/>
    <x v="2"/>
    <x v="0"/>
    <x v="5"/>
    <x v="4"/>
    <n v="12549393.6"/>
    <s v="ERA0167"/>
    <d v="2021-01-20T00:00:00"/>
    <s v="BERKS, COUNTY OF"/>
    <s v="COUNTY SERVICES CENTER -13TH FLOOR"/>
    <s v="READING"/>
    <s v="BERKS"/>
    <s v="PENNSYLVANIA"/>
    <n v="19601"/>
    <n v="4301"/>
    <n v="6"/>
    <n v="21.023"/>
    <s v="EMERGENCY RENTAL ASSISTANCE PROGRAM"/>
    <s v="DIRECT PAYMENT FOR SPECIFIED USE, AS A SUBSIDY OR OTHER NON-REIMBURSABLE DIRECT FINANCIAL AID (C)"/>
    <s v="CARES ACT"/>
    <s v="https://www.usaspending.gov/#/award/ASST_NON_ERA0167_2001/"/>
    <s v="2021-01-28 20:25:49.01909+00"/>
  </r>
  <r>
    <x v="217"/>
    <x v="2"/>
    <x v="0"/>
    <x v="32"/>
    <x v="4"/>
    <n v="12522540.5"/>
    <s v="ERA0395"/>
    <d v="2021-01-22T00:00:00"/>
    <s v="CLACKAMAS, COUNTY OF"/>
    <s v="2051 KAEN RD"/>
    <s v="OREGON CITY"/>
    <s v="CLACKAMAS"/>
    <s v="OREGON"/>
    <n v="97045"/>
    <n v="4035"/>
    <n v="5"/>
    <n v="21.023"/>
    <s v="EMERGENCY RENTAL ASSISTANCE PROGRAM"/>
    <s v="DIRECT PAYMENT FOR SPECIFIED USE, AS A SUBSIDY OR OTHER NON-REIMBURSABLE DIRECT FINANCIAL AID (C)"/>
    <s v="CARES ACT"/>
    <s v="https://www.usaspending.gov/#/award/ASST_NON_ERA0395_2001/"/>
    <s v="2021-01-28 20:25:49.01909+00"/>
  </r>
  <r>
    <x v="218"/>
    <x v="2"/>
    <x v="0"/>
    <x v="24"/>
    <x v="4"/>
    <n v="12441902.300000001"/>
    <s v="ERA0105"/>
    <d v="2021-01-15T00:00:00"/>
    <s v="COUNTY OF CHARLESTON"/>
    <s v="4045 BRIDGEVIEW DR"/>
    <s v="NORTH CHARLESTON"/>
    <s v="CHARLESTON"/>
    <s v="SOUTH CAROLINA"/>
    <n v="29405"/>
    <n v="7464"/>
    <n v="6"/>
    <n v="21.023"/>
    <s v="EMERGENCY RENTAL ASSISTANCE PROGRAM"/>
    <s v="DIRECT PAYMENT FOR SPECIFIED USE, AS A SUBSIDY OR OTHER NON-REIMBURSABLE DIRECT FINANCIAL AID (C)"/>
    <s v="CARES ACT"/>
    <s v="https://www.usaspending.gov/#/award/ASST_NON_ERA0105_2001/"/>
    <s v="2021-01-28 20:25:49.01909+00"/>
  </r>
  <r>
    <x v="219"/>
    <x v="2"/>
    <x v="0"/>
    <x v="23"/>
    <x v="4"/>
    <n v="12376572.4"/>
    <s v="ERA0315"/>
    <d v="2021-01-20T00:00:00"/>
    <s v="MOBILE, COUNTY OF"/>
    <s v="205 GOVERNMENT STREET"/>
    <s v="MOBILE"/>
    <s v="MOBILE"/>
    <s v="ALABAMA"/>
    <n v="36644"/>
    <n v="1"/>
    <n v="1"/>
    <n v="21.023"/>
    <s v="EMERGENCY RENTAL ASSISTANCE PROGRAM"/>
    <s v="DIRECT PAYMENT FOR SPECIFIED USE, AS A SUBSIDY OR OTHER NON-REIMBURSABLE DIRECT FINANCIAL AID (C)"/>
    <s v="CARES ACT"/>
    <s v="https://www.usaspending.gov/#/award/ASST_NON_ERA0315_2001/"/>
    <s v="2021-01-28 20:25:49.01909+00"/>
  </r>
  <r>
    <x v="220"/>
    <x v="2"/>
    <x v="0"/>
    <x v="14"/>
    <x v="4"/>
    <n v="12244324.5"/>
    <s v="ERA0379"/>
    <d v="2021-01-22T00:00:00"/>
    <s v="COUNTY OF HUDSON"/>
    <s v="583 NEWARK AVENUE"/>
    <s v="JERSEY CITY"/>
    <s v="HUDSON"/>
    <s v="NEW JERSEY"/>
    <n v="7306"/>
    <n v="2301"/>
    <n v="10"/>
    <n v="21.023"/>
    <s v="EMERGENCY RENTAL ASSISTANCE PROGRAM"/>
    <s v="DIRECT PAYMENT FOR SPECIFIED USE, AS A SUBSIDY OR OTHER NON-REIMBURSABLE DIRECT FINANCIAL AID (C)"/>
    <s v="CARES ACT"/>
    <s v="https://www.usaspending.gov/#/award/ASST_NON_ERA0379_2001/"/>
    <s v="2021-01-28 20:25:49.01909+00"/>
  </r>
  <r>
    <x v="221"/>
    <x v="2"/>
    <x v="0"/>
    <x v="2"/>
    <x v="4"/>
    <n v="12176501.6"/>
    <s v="ERA0464"/>
    <d v="2021-01-27T00:00:00"/>
    <s v="MANATEE, COUNTY OF"/>
    <s v="P.O. 1000"/>
    <s v="BRADENTON"/>
    <s v="MANATEE"/>
    <s v="FLORIDA"/>
    <n v="34206"/>
    <n v="1000"/>
    <n v="16"/>
    <n v="21.023"/>
    <s v="EMERGENCY RENTAL ASSISTANCE PROGRAM"/>
    <s v="DIRECT PAYMENT FOR SPECIFIED USE, AS A SUBSIDY OR OTHER NON-REIMBURSABLE DIRECT FINANCIAL AID (C)"/>
    <s v="CARES ACT"/>
    <s v="https://www.usaspending.gov/#/award/ASST_NON_ERA0464_2001/"/>
    <s v="2021-02-01 22:47:12.364982+00"/>
  </r>
  <r>
    <x v="222"/>
    <x v="2"/>
    <x v="0"/>
    <x v="4"/>
    <x v="4"/>
    <n v="12085085.300000001"/>
    <s v="ERA0106"/>
    <d v="2021-01-15T00:00:00"/>
    <s v="GENESEE, COUNTY OF"/>
    <s v="601 N. SAGINAW ST., STE 1B"/>
    <s v="FLINT"/>
    <s v="GENESEE"/>
    <s v="MICHIGAN"/>
    <n v="48502"/>
    <n v="2015"/>
    <n v="5"/>
    <n v="21.023"/>
    <s v="EMERGENCY RENTAL ASSISTANCE PROGRAM"/>
    <s v="DIRECT PAYMENT FOR SPECIFIED USE, AS A SUBSIDY OR OTHER NON-REIMBURSABLE DIRECT FINANCIAL AID (C)"/>
    <s v="CARES ACT"/>
    <s v="https://www.usaspending.gov/#/award/ASST_NON_ERA0106_2001/"/>
    <s v="2021-01-28 20:25:49.01909+00"/>
  </r>
  <r>
    <x v="223"/>
    <x v="2"/>
    <x v="0"/>
    <x v="16"/>
    <x v="4"/>
    <n v="12082683.6"/>
    <s v="ERA0107"/>
    <d v="2021-01-15T00:00:00"/>
    <m/>
    <s v="515 W. MORELAND BLVD., ROOM AC320"/>
    <s v="WAUKESHA"/>
    <s v="WAUKESHA"/>
    <s v="WISCONSIN"/>
    <n v="53188"/>
    <n v="2428"/>
    <n v="5"/>
    <n v="21.023"/>
    <s v="EMERGENCY RENTAL ASSISTANCE PROGRAM"/>
    <s v="DIRECT PAYMENT FOR SPECIFIED USE, AS A SUBSIDY OR OTHER NON-REIMBURSABLE DIRECT FINANCIAL AID (C)"/>
    <s v="CARES ACT"/>
    <s v="https://www.usaspending.gov/#/award/ASST_NON_ERA0107_2001/"/>
    <s v="2021-01-28 20:25:49.01909+00"/>
  </r>
  <r>
    <x v="224"/>
    <x v="3"/>
    <x v="0"/>
    <x v="2"/>
    <x v="4"/>
    <n v="12069216.4"/>
    <s v="ERA0363"/>
    <d v="2021-01-21T00:00:00"/>
    <s v="TAMPA, CITY OF"/>
    <s v="306 E. JACKSON STREET"/>
    <s v="TAMPA"/>
    <s v="HILLSBOROUGH"/>
    <s v="FLORIDA"/>
    <n v="33602"/>
    <n v="5208"/>
    <n v="14"/>
    <n v="21.023"/>
    <s v="EMERGENCY RENTAL ASSISTANCE PROGRAM"/>
    <s v="DIRECT PAYMENT FOR SPECIFIED USE, AS A SUBSIDY OR OTHER NON-REIMBURSABLE DIRECT FINANCIAL AID (C)"/>
    <s v="CARES ACT"/>
    <s v="https://www.usaspending.gov/#/award/ASST_NON_ERA0363_2001/"/>
    <s v="2021-01-28 20:25:49.01909+00"/>
  </r>
  <r>
    <x v="225"/>
    <x v="3"/>
    <x v="0"/>
    <x v="1"/>
    <x v="4"/>
    <n v="12051814.9"/>
    <s v="ERA0108"/>
    <d v="2021-01-15T00:00:00"/>
    <s v="ARLINGTON, CITY OF"/>
    <s v="501 W. SANFORD STREET"/>
    <s v="ARLINGTON"/>
    <s v="TARRANT"/>
    <s v="TEXAS"/>
    <n v="76011"/>
    <n v="7090"/>
    <n v="33"/>
    <n v="21.023"/>
    <s v="EMERGENCY RENTAL ASSISTANCE PROGRAM"/>
    <s v="DIRECT PAYMENT FOR SPECIFIED USE, AS A SUBSIDY OR OTHER NON-REIMBURSABLE DIRECT FINANCIAL AID (C)"/>
    <s v="CARES ACT"/>
    <s v="https://www.usaspending.gov/#/award/ASST_NON_ERA0108_2001/"/>
    <s v="2021-01-28 20:25:49.01909+00"/>
  </r>
  <r>
    <x v="226"/>
    <x v="2"/>
    <x v="0"/>
    <x v="37"/>
    <x v="4"/>
    <n v="12046219.5"/>
    <s v="ERA0373"/>
    <d v="2021-01-21T00:00:00"/>
    <s v="WICHITA, CITY OF (INC)"/>
    <s v="455 N MAIN ST"/>
    <s v="WICHITA"/>
    <s v="SEDGWICK"/>
    <s v="KANSAS"/>
    <n v="67202"/>
    <n v="1600"/>
    <n v="4"/>
    <n v="21.023"/>
    <s v="EMERGENCY RENTAL ASSISTANCE PROGRAM"/>
    <s v="DIRECT PAYMENT FOR SPECIFIED USE, AS A SUBSIDY OR OTHER NON-REIMBURSABLE DIRECT FINANCIAL AID (C)"/>
    <s v="CARES ACT"/>
    <s v="https://www.usaspending.gov/#/award/ASST_NON_ERA0373_2001/"/>
    <s v="2021-01-28 20:25:49.01909+00"/>
  </r>
  <r>
    <x v="227"/>
    <x v="3"/>
    <x v="0"/>
    <x v="28"/>
    <x v="4"/>
    <n v="12043792.5"/>
    <s v="ERA0175"/>
    <d v="2021-01-20T00:00:00"/>
    <s v="TULSA, CITY OF"/>
    <s v="175 E. 2ND STREET, SUITE 15129"/>
    <s v="TULSA"/>
    <s v="TULSA"/>
    <s v="OKLAHOMA"/>
    <n v="74103"/>
    <n v="3224"/>
    <n v="1"/>
    <n v="21.023"/>
    <s v="EMERGENCY RENTAL ASSISTANCE PROGRAM"/>
    <s v="DIRECT PAYMENT FOR SPECIFIED USE, AS A SUBSIDY OR OTHER NON-REIMBURSABLE DIRECT FINANCIAL AID (C)"/>
    <s v="CARES ACT"/>
    <s v="https://www.usaspending.gov/#/award/ASST_NON_ERA0175_2001/"/>
    <s v="2021-01-28 20:25:49.01909+00"/>
  </r>
  <r>
    <x v="228"/>
    <x v="2"/>
    <x v="0"/>
    <x v="0"/>
    <x v="4"/>
    <n v="11843012.9"/>
    <s v="ERA0270"/>
    <d v="2021-01-20T00:00:00"/>
    <s v="PLACER, COUNTY OF"/>
    <s v="2970 RICHARDSON DR."/>
    <s v="AUBURN"/>
    <s v="PLACER"/>
    <s v="CALIFORNIA"/>
    <n v="95603"/>
    <n v="2640"/>
    <n v="1"/>
    <n v="21.023"/>
    <s v="EMERGENCY RENTAL ASSISTANCE PROGRAM"/>
    <s v="DIRECT PAYMENT FOR SPECIFIED USE, AS A SUBSIDY OR OTHER NON-REIMBURSABLE DIRECT FINANCIAL AID (C)"/>
    <s v="CARES ACT"/>
    <s v="https://www.usaspending.gov/#/award/ASST_NON_ERA0270_2001/"/>
    <s v="2021-01-28 20:25:49.01909+00"/>
  </r>
  <r>
    <x v="229"/>
    <x v="2"/>
    <x v="0"/>
    <x v="35"/>
    <x v="4"/>
    <n v="11744144.699999999"/>
    <s v="ERA0217"/>
    <d v="2021-01-20T00:00:00"/>
    <s v="PULASKI COUNTY"/>
    <s v="201 S. BROADWAY STE. 400"/>
    <s v="LITTLE ROCK"/>
    <s v="PULASKI"/>
    <s v="ARKANSAS"/>
    <n v="72201"/>
    <n v="2325"/>
    <n v="2"/>
    <n v="21.023"/>
    <s v="EMERGENCY RENTAL ASSISTANCE PROGRAM"/>
    <s v="DIRECT PAYMENT FOR SPECIFIED USE, AS A SUBSIDY OR OTHER NON-REIMBURSABLE DIRECT FINANCIAL AID (C)"/>
    <s v="CARES ACT"/>
    <s v="https://www.usaspending.gov/#/award/ASST_NON_ERA0217_2001/"/>
    <s v="2021-01-28 20:25:49.01909+00"/>
  </r>
  <r>
    <x v="230"/>
    <x v="3"/>
    <x v="0"/>
    <x v="25"/>
    <x v="4"/>
    <n v="11633425.4"/>
    <s v="ERA0109"/>
    <d v="2021-01-15T00:00:00"/>
    <s v="NEW ORLEANS, CITY OF"/>
    <s v="1300 PERDIDO STREET, SUITE 3W03"/>
    <s v="NEW ORLEANS"/>
    <s v="ORLEANS"/>
    <s v="LOUISIANA"/>
    <n v="70112"/>
    <n v="2125"/>
    <n v="2"/>
    <n v="21.023"/>
    <s v="EMERGENCY RENTAL ASSISTANCE PROGRAM"/>
    <s v="DIRECT PAYMENT FOR SPECIFIED USE, AS A SUBSIDY OR OTHER NON-REIMBURSABLE DIRECT FINANCIAL AID (C)"/>
    <s v="CARES ACT"/>
    <s v="https://www.usaspending.gov/#/award/ASST_NON_ERA0109_2001/"/>
    <s v="2021-01-28 20:25:49.01909+00"/>
  </r>
  <r>
    <x v="231"/>
    <x v="2"/>
    <x v="0"/>
    <x v="2"/>
    <x v="4"/>
    <n v="11622380.6"/>
    <s v="ERA0334"/>
    <d v="2021-01-20T00:00:00"/>
    <s v="COLLIER, COUNTY OF"/>
    <s v="3299 TAMIAMI TRL E STE 700"/>
    <s v="NAPLES"/>
    <s v="COLLIER"/>
    <s v="FLORIDA"/>
    <n v="34112"/>
    <n v="5749"/>
    <n v="19"/>
    <n v="21.023"/>
    <s v="EMERGENCY RENTAL ASSISTANCE PROGRAM"/>
    <s v="DIRECT PAYMENT FOR SPECIFIED USE, AS A SUBSIDY OR OTHER NON-REIMBURSABLE DIRECT FINANCIAL AID (C)"/>
    <s v="CARES ACT"/>
    <s v="https://www.usaspending.gov/#/award/ASST_NON_ERA0334_2001/"/>
    <s v="2021-01-28 20:25:49.01909+00"/>
  </r>
  <r>
    <x v="232"/>
    <x v="2"/>
    <x v="0"/>
    <x v="18"/>
    <x v="4"/>
    <n v="11550205"/>
    <s v="ERA0410"/>
    <d v="2021-01-27T00:00:00"/>
    <s v="JACKSON COUNTY"/>
    <s v="415 E 12TH ST"/>
    <s v="KANSAS CITY"/>
    <s v="JACKSON"/>
    <s v="MISSOURI"/>
    <n v="64106"/>
    <n v="2706"/>
    <n v="5"/>
    <n v="21.023"/>
    <s v="EMERGENCY RENTAL ASSISTANCE PROGRAM"/>
    <s v="DIRECT PAYMENT FOR SPECIFIED USE, AS A SUBSIDY OR OTHER NON-REIMBURSABLE DIRECT FINANCIAL AID (C)"/>
    <s v="CARES ACT"/>
    <s v="https://www.usaspending.gov/#/award/ASST_NON_ERA0410_2001/"/>
    <s v="2021-02-01 22:47:12.364982+00"/>
  </r>
  <r>
    <x v="233"/>
    <x v="3"/>
    <x v="0"/>
    <x v="39"/>
    <x v="4"/>
    <n v="11530811.699999999"/>
    <s v="ERA0190"/>
    <d v="2021-01-20T00:00:00"/>
    <s v="BOISE, CITY OF"/>
    <s v="150 N. CAPITAL BOULEVARD"/>
    <s v="BOISE"/>
    <s v="ADA"/>
    <s v="IDAHO"/>
    <n v="83702"/>
    <n v="5920"/>
    <n v="2"/>
    <n v="21.023"/>
    <s v="EMERGENCY RENTAL ASSISTANCE PROGRAM"/>
    <s v="DIRECT PAYMENT FOR SPECIFIED USE, AS A SUBSIDY OR OTHER NON-REIMBURSABLE DIRECT FINANCIAL AID (C)"/>
    <s v="CARES ACT"/>
    <s v="https://www.usaspending.gov/#/award/ASST_NON_ERA0190_2001/"/>
    <s v="2021-01-28 20:25:49.01909+00"/>
  </r>
  <r>
    <x v="234"/>
    <x v="2"/>
    <x v="0"/>
    <x v="32"/>
    <x v="4"/>
    <n v="11465361.5"/>
    <s v="ERA0271"/>
    <d v="2021-01-20T00:00:00"/>
    <s v="COUNTY OF LANE"/>
    <s v="125 E 8TH AVE"/>
    <s v="EUGENE"/>
    <s v="LANE"/>
    <s v="OREGON"/>
    <n v="97401"/>
    <n v="2926"/>
    <n v="4"/>
    <n v="21.023"/>
    <s v="EMERGENCY RENTAL ASSISTANCE PROGRAM"/>
    <s v="DIRECT PAYMENT FOR SPECIFIED USE, AS A SUBSIDY OR OTHER NON-REIMBURSABLE DIRECT FINANCIAL AID (C)"/>
    <s v="CARES ACT"/>
    <s v="https://www.usaspending.gov/#/award/ASST_NON_ERA0271_2001/"/>
    <s v="2021-01-28 20:25:49.01909+00"/>
  </r>
  <r>
    <x v="235"/>
    <x v="2"/>
    <x v="0"/>
    <x v="6"/>
    <x v="4"/>
    <n v="11436974.699999999"/>
    <s v="ERA0197"/>
    <d v="2021-01-20T00:00:00"/>
    <s v="BUTLER, COUNTY OF OHIO"/>
    <s v="130 HIGH ST FL 6"/>
    <s v="HAMILTON"/>
    <s v="BUTLER"/>
    <s v="OHIO"/>
    <n v="45011"/>
    <n v="2728"/>
    <n v="8"/>
    <n v="21.023"/>
    <s v="EMERGENCY RENTAL ASSISTANCE PROGRAM"/>
    <s v="DIRECT PAYMENT FOR SPECIFIED USE, AS A SUBSIDY OR OTHER NON-REIMBURSABLE DIRECT FINANCIAL AID (C)"/>
    <s v="CARES ACT"/>
    <s v="https://www.usaspending.gov/#/award/ASST_NON_ERA0197_2001/"/>
    <s v="2021-01-28 20:25:49.01909+00"/>
  </r>
  <r>
    <x v="236"/>
    <x v="3"/>
    <x v="0"/>
    <x v="0"/>
    <x v="4"/>
    <n v="11421298"/>
    <s v="ERA0110"/>
    <d v="2021-01-15T00:00:00"/>
    <s v="BAKERSFIELD, CITY OF"/>
    <s v="1600 TRUXTUN AVE - 2ND FLOOR"/>
    <s v="BAKERSFIELD"/>
    <s v="KERN"/>
    <s v="CALIFORNIA"/>
    <n v="93301"/>
    <n v="5141"/>
    <n v="23"/>
    <n v="21.023"/>
    <s v="EMERGENCY RENTAL ASSISTANCE PROGRAM"/>
    <s v="DIRECT PAYMENT FOR SPECIFIED USE, AS A SUBSIDY OR OTHER NON-REIMBURSABLE DIRECT FINANCIAL AID (C)"/>
    <s v="CARES ACT"/>
    <s v="https://www.usaspending.gov/#/award/ASST_NON_ERA0110_2001/"/>
    <s v="2021-01-28 20:25:49.01909+00"/>
  </r>
  <r>
    <x v="237"/>
    <x v="2"/>
    <x v="0"/>
    <x v="3"/>
    <x v="4"/>
    <n v="11417881.4"/>
    <s v="ERA0381"/>
    <d v="2021-01-22T00:00:00"/>
    <s v="COUNTY OF ORANGE"/>
    <s v="255 MAIN STREET"/>
    <s v="GOSHEN"/>
    <s v="ORANGE"/>
    <s v="NEW YORK"/>
    <n v="10924"/>
    <n v="1619"/>
    <n v="18"/>
    <n v="21.023"/>
    <s v="EMERGENCY RENTAL ASSISTANCE PROGRAM"/>
    <s v="DIRECT PAYMENT FOR SPECIFIED USE, AS A SUBSIDY OR OTHER NON-REIMBURSABLE DIRECT FINANCIAL AID (C)"/>
    <s v="CARES ACT"/>
    <s v="https://www.usaspending.gov/#/award/ASST_NON_ERA0381_2001/"/>
    <s v="2021-01-28 20:25:49.01909+00"/>
  </r>
  <r>
    <x v="238"/>
    <x v="3"/>
    <x v="0"/>
    <x v="26"/>
    <x v="4"/>
    <n v="11414481.9"/>
    <s v="ERA0111"/>
    <d v="2021-01-15T00:00:00"/>
    <s v="AURORA, CITY OF"/>
    <s v="15151 E. ALAMEDA PARKWAY SUITE 4500"/>
    <s v="AURORA"/>
    <s v="ARAPAHOE"/>
    <s v="COLORADO"/>
    <n v="80012"/>
    <n v="1555"/>
    <n v="6"/>
    <n v="21.023"/>
    <s v="EMERGENCY RENTAL ASSISTANCE PROGRAM"/>
    <s v="DIRECT PAYMENT FOR SPECIFIED USE, AS A SUBSIDY OR OTHER NON-REIMBURSABLE DIRECT FINANCIAL AID (C)"/>
    <s v="CARES ACT"/>
    <s v="https://www.usaspending.gov/#/award/ASST_NON_ERA0111_2001/"/>
    <s v="2021-01-28 20:25:49.01909+00"/>
  </r>
  <r>
    <x v="239"/>
    <x v="3"/>
    <x v="0"/>
    <x v="6"/>
    <x v="4"/>
    <n v="11373541.1"/>
    <s v="ERA0112"/>
    <d v="2021-01-15T00:00:00"/>
    <s v="CITY OF CLEVELAND"/>
    <s v="601 LAKESIDE AVENUE"/>
    <s v="CLEVELAND"/>
    <s v="CUYAHOGA"/>
    <s v="OHIO"/>
    <n v="44114"/>
    <n v="1027"/>
    <n v="11"/>
    <n v="21.023"/>
    <s v="EMERGENCY RENTAL ASSISTANCE PROGRAM"/>
    <s v="DIRECT PAYMENT FOR SPECIFIED USE, AS A SUBSIDY OR OTHER NON-REIMBURSABLE DIRECT FINANCIAL AID (C)"/>
    <s v="CARES ACT"/>
    <s v="https://www.usaspending.gov/#/award/ASST_NON_ERA0112_2001/"/>
    <s v="2021-01-28 20:25:49.01909+00"/>
  </r>
  <r>
    <x v="240"/>
    <x v="2"/>
    <x v="0"/>
    <x v="2"/>
    <x v="4"/>
    <n v="11346059.800000001"/>
    <s v="ERA0336"/>
    <d v="2021-01-20T00:00:00"/>
    <s v="OSCEOLA, COUNTY OF"/>
    <s v="1 COURTHOUSE SQUARE, SUITE 4700"/>
    <s v="KISSIMMEE"/>
    <s v="OSCEOLA"/>
    <s v="FLORIDA"/>
    <n v="34741"/>
    <n v="5440"/>
    <n v="9"/>
    <n v="21.023"/>
    <s v="EMERGENCY RENTAL ASSISTANCE PROGRAM"/>
    <s v="DIRECT PAYMENT FOR SPECIFIED USE, AS A SUBSIDY OR OTHER NON-REIMBURSABLE DIRECT FINANCIAL AID (C)"/>
    <s v="CARES ACT"/>
    <s v="https://www.usaspending.gov/#/award/ASST_NON_ERA0336_2001/"/>
    <s v="2021-01-28 20:25:49.01909+00"/>
  </r>
  <r>
    <x v="241"/>
    <x v="2"/>
    <x v="0"/>
    <x v="1"/>
    <x v="4"/>
    <n v="11308800.800000001"/>
    <s v="ERA0401"/>
    <d v="2021-01-22T00:00:00"/>
    <s v="BRAZORIA, COUNTY OF"/>
    <s v="111 E LOCUST RM 303"/>
    <s v="ANGLETON"/>
    <s v="BRAZORIA"/>
    <s v="TEXAS"/>
    <n v="77515"/>
    <n v="4664"/>
    <n v="14"/>
    <n v="21.023"/>
    <s v="EMERGENCY RENTAL ASSISTANCE PROGRAM"/>
    <s v="DIRECT PAYMENT FOR SPECIFIED USE, AS A SUBSIDY OR OTHER NON-REIMBURSABLE DIRECT FINANCIAL AID (C)"/>
    <s v="CARES ACT"/>
    <s v="https://www.usaspending.gov/#/award/ASST_NON_ERA0401_2001/"/>
    <s v="2021-01-28 20:25:49.01909+00"/>
  </r>
  <r>
    <x v="242"/>
    <x v="2"/>
    <x v="0"/>
    <x v="2"/>
    <x v="4"/>
    <n v="11085380.5"/>
    <s v="ERA0284"/>
    <d v="2021-01-20T00:00:00"/>
    <s v="LAKE, COUNTY OF"/>
    <s v="315 W. MAIN STREET"/>
    <s v="TAVARES"/>
    <s v="LAKE"/>
    <s v="FLORIDA"/>
    <n v="32778"/>
    <n v="3813"/>
    <n v="11"/>
    <n v="21.023"/>
    <s v="EMERGENCY RENTAL ASSISTANCE PROGRAM"/>
    <s v="DIRECT PAYMENT FOR SPECIFIED USE, AS A SUBSIDY OR OTHER NON-REIMBURSABLE DIRECT FINANCIAL AID (C)"/>
    <s v="CARES ACT"/>
    <s v="https://www.usaspending.gov/#/award/ASST_NON_ERA0284_2001/"/>
    <s v="2021-01-28 20:25:49.01909+00"/>
  </r>
  <r>
    <x v="243"/>
    <x v="2"/>
    <x v="0"/>
    <x v="6"/>
    <x v="4"/>
    <n v="11063000"/>
    <s v="ERA0384"/>
    <d v="2021-01-22T00:00:00"/>
    <s v="STARK, COUNTY OF"/>
    <s v="110 CENTRAL PLAZA SOUTH SUITE 240"/>
    <s v="CANTON"/>
    <s v="STARK"/>
    <s v="OHIO"/>
    <n v="44702"/>
    <n v="1410"/>
    <n v="7"/>
    <n v="21.023"/>
    <s v="EMERGENCY RENTAL ASSISTANCE PROGRAM"/>
    <s v="DIRECT PAYMENT FOR SPECIFIED USE, AS A SUBSIDY OR OTHER NON-REIMBURSABLE DIRECT FINANCIAL AID (C)"/>
    <s v="CARES ACT"/>
    <s v="https://www.usaspending.gov/#/award/ASST_NON_ERA0384_2001/"/>
    <s v="2021-01-28 20:25:49.01909+00"/>
  </r>
  <r>
    <x v="244"/>
    <x v="2"/>
    <x v="0"/>
    <x v="2"/>
    <x v="4"/>
    <n v="11038909.300000001"/>
    <s v="ERA0113"/>
    <d v="2021-01-15T00:00:00"/>
    <s v="MARION, COUNTY OF (INC)"/>
    <s v="601 SE 25TH AVE"/>
    <s v="OCALA"/>
    <s v="MARION"/>
    <s v="FLORIDA"/>
    <n v="34471"/>
    <n v="2690"/>
    <n v="3"/>
    <n v="21.023"/>
    <s v="EMERGENCY RENTAL ASSISTANCE PROGRAM"/>
    <s v="DIRECT PAYMENT FOR SPECIFIED USE, AS A SUBSIDY OR OTHER NON-REIMBURSABLE DIRECT FINANCIAL AID (C)"/>
    <s v="CARES ACT"/>
    <s v="https://www.usaspending.gov/#/award/ASST_NON_ERA0113_2001/"/>
    <s v="2021-01-28 20:25:49.01909+00"/>
  </r>
  <r>
    <x v="245"/>
    <x v="2"/>
    <x v="0"/>
    <x v="5"/>
    <x v="4"/>
    <n v="11004542"/>
    <s v="ERA0114"/>
    <d v="2021-01-15T00:00:00"/>
    <s v="LEHIGH, COUNTY OF"/>
    <s v="17 SOUTH 7TH STREET"/>
    <s v="ALLENTOWN"/>
    <s v="LEHIGH"/>
    <s v="PENNSYLVANIA"/>
    <n v="18101"/>
    <n v="2401"/>
    <n v="7"/>
    <n v="21.023"/>
    <s v="EMERGENCY RENTAL ASSISTANCE PROGRAM"/>
    <s v="DIRECT PAYMENT FOR SPECIFIED USE, AS A SUBSIDY OR OTHER NON-REIMBURSABLE DIRECT FINANCIAL AID (C)"/>
    <s v="CARES ACT"/>
    <s v="https://www.usaspending.gov/#/award/ASST_NON_ERA0114_2001/"/>
    <s v="2021-01-28 20:25:49.01909+00"/>
  </r>
  <r>
    <x v="246"/>
    <x v="2"/>
    <x v="0"/>
    <x v="1"/>
    <x v="4"/>
    <n v="10966150.199999999"/>
    <s v="ERA0235"/>
    <d v="2021-01-20T00:00:00"/>
    <s v="BELL, COUNTY OF"/>
    <s v="P.O. BOX 454"/>
    <s v="BELTON"/>
    <s v="BELL"/>
    <s v="TEXAS"/>
    <n v="76513"/>
    <n v="454"/>
    <n v="31"/>
    <n v="21.023"/>
    <s v="EMERGENCY RENTAL ASSISTANCE PROGRAM"/>
    <s v="DIRECT PAYMENT FOR SPECIFIED USE, AS A SUBSIDY OR OTHER NON-REIMBURSABLE DIRECT FINANCIAL AID (C)"/>
    <s v="CARES ACT"/>
    <s v="https://www.usaspending.gov/#/award/ASST_NON_ERA0235_2001/"/>
    <s v="2021-01-28 20:25:49.01909+00"/>
  </r>
  <r>
    <x v="247"/>
    <x v="2"/>
    <x v="0"/>
    <x v="14"/>
    <x v="4"/>
    <n v="10964554.5"/>
    <s v="ERA0337"/>
    <d v="2021-01-20T00:00:00"/>
    <s v="MERCER, COUNTY OF"/>
    <s v="PO BOX 8068"/>
    <s v="TRENTON"/>
    <s v="MERCER"/>
    <s v="NEW JERSEY"/>
    <n v="8650"/>
    <n v="68"/>
    <n v="4"/>
    <n v="21.023"/>
    <s v="EMERGENCY RENTAL ASSISTANCE PROGRAM"/>
    <s v="DIRECT PAYMENT FOR SPECIFIED USE, AS A SUBSIDY OR OTHER NON-REIMBURSABLE DIRECT FINANCIAL AID (C)"/>
    <s v="CARES ACT"/>
    <s v="https://www.usaspending.gov/#/award/ASST_NON_ERA0337_2001/"/>
    <s v="2021-01-28 20:25:49.01909+00"/>
  </r>
  <r>
    <x v="248"/>
    <x v="2"/>
    <x v="0"/>
    <x v="43"/>
    <x v="4"/>
    <n v="10753090.1"/>
    <s v="ERA0310"/>
    <d v="2021-01-20T00:00:00"/>
    <s v="DAVIS, COUNTY OF"/>
    <s v="61 SOUTH MAIN STREET, SUITE 300"/>
    <s v="FARMINGTON"/>
    <s v="DAVIS"/>
    <s v="UTAH"/>
    <n v="84025"/>
    <n v="2350"/>
    <n v="2"/>
    <n v="21.023"/>
    <s v="EMERGENCY RENTAL ASSISTANCE PROGRAM"/>
    <s v="DIRECT PAYMENT FOR SPECIFIED USE, AS A SUBSIDY OR OTHER NON-REIMBURSABLE DIRECT FINANCIAL AID (C)"/>
    <s v="CARES ACT"/>
    <s v="https://www.usaspending.gov/#/award/ASST_NON_ERA0310_2001/"/>
    <s v="2021-01-28 20:25:49.01909+00"/>
  </r>
  <r>
    <x v="249"/>
    <x v="2"/>
    <x v="0"/>
    <x v="26"/>
    <x v="4"/>
    <n v="10740667.9"/>
    <s v="ERA0362"/>
    <d v="2021-01-21T00:00:00"/>
    <s v="LARIMER, COUNTY OF"/>
    <s v="200 WEST OAK STREET, SUITE 2000"/>
    <s v="FORT COLLINS"/>
    <s v="LARIMER"/>
    <s v="COLORADO"/>
    <n v="80521"/>
    <n v="2713"/>
    <n v="2"/>
    <n v="21.023"/>
    <s v="EMERGENCY RENTAL ASSISTANCE PROGRAM"/>
    <s v="DIRECT PAYMENT FOR SPECIFIED USE, AS A SUBSIDY OR OTHER NON-REIMBURSABLE DIRECT FINANCIAL AID (C)"/>
    <s v="CARES ACT"/>
    <s v="https://www.usaspending.gov/#/award/ASST_NON_ERA0362_2001/"/>
    <s v="2021-01-28 20:25:49.01909+00"/>
  </r>
  <r>
    <x v="250"/>
    <x v="2"/>
    <x v="0"/>
    <x v="24"/>
    <x v="4"/>
    <n v="10708257.1"/>
    <s v="ERA0172"/>
    <d v="2021-01-20T00:00:00"/>
    <s v="HORRY, COUNTY OF"/>
    <s v="1301 SECOND AVE"/>
    <s v="CONWAY"/>
    <s v="HORRY"/>
    <s v="SOUTH CAROLINA"/>
    <n v="29526"/>
    <n v="5209"/>
    <n v="7"/>
    <n v="21.023"/>
    <s v="EMERGENCY RENTAL ASSISTANCE PROGRAM"/>
    <s v="DIRECT PAYMENT FOR SPECIFIED USE, AS A SUBSIDY OR OTHER NON-REIMBURSABLE DIRECT FINANCIAL AID (C)"/>
    <s v="CARES ACT"/>
    <s v="https://www.usaspending.gov/#/award/ASST_NON_ERA0172_2001/"/>
    <s v="2021-01-28 20:25:49.01909+00"/>
  </r>
  <r>
    <x v="251"/>
    <x v="2"/>
    <x v="0"/>
    <x v="20"/>
    <x v="4"/>
    <n v="10684182.5"/>
    <s v="ERA0418"/>
    <d v="2021-01-27T00:00:00"/>
    <s v="COUNTY OF ANOKA"/>
    <s v="2100 3RD AVE S"/>
    <s v="OSSEO"/>
    <s v="HENNEPIN"/>
    <s v="MINNESOTA"/>
    <n v="55369"/>
    <n v="5024"/>
    <n v="3"/>
    <n v="21.023"/>
    <s v="EMERGENCY RENTAL ASSISTANCE PROGRAM"/>
    <s v="DIRECT PAYMENT FOR SPECIFIED USE, AS A SUBSIDY OR OTHER NON-REIMBURSABLE DIRECT FINANCIAL AID (C)"/>
    <s v="CARES ACT"/>
    <s v="https://www.usaspending.gov/#/award/ASST_NON_ERA0418_2001/"/>
    <s v="2021-02-01 22:47:12.364982+00"/>
  </r>
  <r>
    <x v="252"/>
    <x v="2"/>
    <x v="0"/>
    <x v="16"/>
    <x v="4"/>
    <n v="10629017.800000001"/>
    <s v="ERA0115"/>
    <d v="2021-01-15T00:00:00"/>
    <s v="MILWAUKEE COUNTY, WISCONSIN"/>
    <s v="901 N. 9TH STREET"/>
    <s v="MILWAUKEE"/>
    <s v="MILWAUKEE"/>
    <s v="WISCONSIN"/>
    <n v="53233"/>
    <n v="1425"/>
    <n v="4"/>
    <n v="21.023"/>
    <s v="EMERGENCY RENTAL ASSISTANCE PROGRAM"/>
    <s v="DIRECT PAYMENT FOR SPECIFIED USE, AS A SUBSIDY OR OTHER NON-REIMBURSABLE DIRECT FINANCIAL AID (C)"/>
    <s v="CARES ACT"/>
    <s v="https://www.usaspending.gov/#/award/ASST_NON_ERA0115_2001/"/>
    <s v="2021-01-28 20:25:49.01909+00"/>
  </r>
  <r>
    <x v="253"/>
    <x v="2"/>
    <x v="0"/>
    <x v="10"/>
    <x v="4"/>
    <n v="10595714.800000001"/>
    <s v="ERA0241"/>
    <d v="2021-01-20T00:00:00"/>
    <s v="CHESTERFIELD, COUNTY OF"/>
    <s v="9901 LORI ROAD"/>
    <s v="CHESTERFIELD"/>
    <s v="CHESTERFIELD"/>
    <s v="VIRGINIA"/>
    <n v="23832"/>
    <n v="6626"/>
    <n v="4"/>
    <n v="21.023"/>
    <s v="EMERGENCY RENTAL ASSISTANCE PROGRAM"/>
    <s v="DIRECT PAYMENT FOR SPECIFIED USE, AS A SUBSIDY OR OTHER NON-REIMBURSABLE DIRECT FINANCIAL AID (C)"/>
    <s v="CARES ACT"/>
    <s v="https://www.usaspending.gov/#/award/ASST_NON_ERA0241_2001/"/>
    <s v="2021-01-28 20:25:49.01909+00"/>
  </r>
  <r>
    <x v="254"/>
    <x v="2"/>
    <x v="0"/>
    <x v="1"/>
    <x v="4"/>
    <n v="10588660.300000001"/>
    <s v="ERA0233"/>
    <d v="2021-01-20T00:00:00"/>
    <s v="TRAVIS, COUNTY OF"/>
    <s v="700 LAVACA ST."/>
    <s v="AUSTIN"/>
    <s v="TRAVIS"/>
    <s v="TEXAS"/>
    <n v="78701"/>
    <n v="3101"/>
    <n v="21"/>
    <n v="21.023"/>
    <s v="EMERGENCY RENTAL ASSISTANCE PROGRAM"/>
    <s v="DIRECT PAYMENT FOR SPECIFIED USE, AS A SUBSIDY OR OTHER NON-REIMBURSABLE DIRECT FINANCIAL AID (C)"/>
    <s v="CARES ACT"/>
    <s v="https://www.usaspending.gov/#/award/ASST_NON_ERA0233_2001/"/>
    <s v="2021-01-28 20:25:49.01909+00"/>
  </r>
  <r>
    <x v="255"/>
    <x v="2"/>
    <x v="0"/>
    <x v="26"/>
    <x v="4"/>
    <n v="10522694"/>
    <s v="ERA0289"/>
    <d v="2021-01-20T00:00:00"/>
    <s v="DOUGLAS, COUNTY OF"/>
    <s v="100 THIRD STREET"/>
    <s v="CASTLE ROCK"/>
    <s v="DOUGLAS"/>
    <s v="COLORADO"/>
    <n v="80104"/>
    <n v="2425"/>
    <n v="4"/>
    <n v="21.023"/>
    <s v="EMERGENCY RENTAL ASSISTANCE PROGRAM"/>
    <s v="DIRECT PAYMENT FOR SPECIFIED USE, AS A SUBSIDY OR OTHER NON-REIMBURSABLE DIRECT FINANCIAL AID (C)"/>
    <s v="CARES ACT"/>
    <s v="https://www.usaspending.gov/#/award/ASST_NON_ERA0289_2001/"/>
    <s v="2021-01-28 20:25:49.01909+00"/>
  </r>
  <r>
    <x v="256"/>
    <x v="3"/>
    <x v="0"/>
    <x v="0"/>
    <x v="4"/>
    <n v="10416959.9"/>
    <s v="ERA0352"/>
    <d v="2021-01-20T00:00:00"/>
    <s v="ANAHEIM, CITY OF"/>
    <s v="200 S. ANAHEIM BLVD., SUITE 733"/>
    <s v="ANAHEIM"/>
    <s v="ORANGE"/>
    <s v="CALIFORNIA"/>
    <n v="92805"/>
    <n v="3820"/>
    <n v="46"/>
    <n v="21.023"/>
    <s v="EMERGENCY RENTAL ASSISTANCE PROGRAM"/>
    <s v="DIRECT PAYMENT FOR SPECIFIED USE, AS A SUBSIDY OR OTHER NON-REIMBURSABLE DIRECT FINANCIAL AID (C)"/>
    <s v="CARES ACT"/>
    <s v="https://www.usaspending.gov/#/award/ASST_NON_ERA0352_2001/"/>
    <s v="2021-01-28 20:25:49.01909+00"/>
  </r>
  <r>
    <x v="257"/>
    <x v="1"/>
    <x v="0"/>
    <x v="50"/>
    <x v="4"/>
    <n v="10400669.300000001"/>
    <s v="ERA0411"/>
    <d v="2021-01-27T00:00:00"/>
    <s v="OFFICE OF THE GOVERNOR"/>
    <s v="ISLA DRIVE CALLER BOX 10007"/>
    <s v="SAIPAN"/>
    <s v="SAIPAN"/>
    <s v="NORTHERN MARIANA ISLANDS"/>
    <n v="96950"/>
    <n v="8907"/>
    <n v="98"/>
    <n v="21.023"/>
    <s v="EMERGENCY RENTAL ASSISTANCE PROGRAM"/>
    <s v="DIRECT PAYMENT FOR SPECIFIED USE, AS A SUBSIDY OR OTHER NON-REIMBURSABLE DIRECT FINANCIAL AID (C)"/>
    <s v="CARES ACT"/>
    <s v="https://www.usaspending.gov/#/award/ASST_NON_ERA0411_2001/"/>
    <s v="2021-02-01 22:47:12.364982+00"/>
  </r>
  <r>
    <x v="258"/>
    <x v="2"/>
    <x v="0"/>
    <x v="5"/>
    <x v="4"/>
    <n v="10396118.5"/>
    <s v="ERA0466"/>
    <d v="2021-01-27T00:00:00"/>
    <s v="WESTMORELAND COUNTY"/>
    <s v="2 NORTH MAIN STREET SUITE 101"/>
    <s v="GREENSBURG"/>
    <s v="WESTMORELAND"/>
    <s v="PENNSYLVANIA"/>
    <n v="15601"/>
    <n v="2405"/>
    <n v="14"/>
    <n v="21.023"/>
    <s v="EMERGENCY RENTAL ASSISTANCE PROGRAM"/>
    <s v="DIRECT PAYMENT FOR SPECIFIED USE, AS A SUBSIDY OR OTHER NON-REIMBURSABLE DIRECT FINANCIAL AID (C)"/>
    <s v="CARES ACT"/>
    <s v="https://www.usaspending.gov/#/award/ASST_NON_ERA0466_2001/"/>
    <s v="2021-02-01 22:47:12.364982+00"/>
  </r>
  <r>
    <x v="259"/>
    <x v="2"/>
    <x v="0"/>
    <x v="12"/>
    <x v="4"/>
    <n v="10120511.4"/>
    <s v="ERA0187"/>
    <d v="2021-01-20T00:00:00"/>
    <s v="HAMILTON, COUNTY OF"/>
    <s v="ONE HAMILTON COUNTY SQUARE"/>
    <s v="NOBLESVILLE"/>
    <s v="HAMILTON"/>
    <s v="INDIANA"/>
    <n v="46060"/>
    <n v="2228"/>
    <n v="5"/>
    <n v="21.023"/>
    <s v="EMERGENCY RENTAL ASSISTANCE PROGRAM"/>
    <s v="DIRECT PAYMENT FOR SPECIFIED USE, AS A SUBSIDY OR OTHER NON-REIMBURSABLE DIRECT FINANCIAL AID (C)"/>
    <s v="CARES ACT"/>
    <s v="https://www.usaspending.gov/#/award/ASST_NON_ERA0187_2001/"/>
    <s v="2021-01-28 20:25:49.01909+00"/>
  </r>
  <r>
    <x v="260"/>
    <x v="2"/>
    <x v="0"/>
    <x v="13"/>
    <x v="5"/>
    <n v="9999302.4000000004"/>
    <s v="ERA0179"/>
    <d v="2021-01-20T00:00:00"/>
    <s v="RUTHERFORD, COUNTY OF"/>
    <s v="1 PUBLIC SQ, STE 101, HISTORIC"/>
    <s v="MURFREESBORO"/>
    <s v="RUTHERFORD"/>
    <s v="TENNESSEE"/>
    <n v="37130"/>
    <n v="3629"/>
    <n v="4"/>
    <n v="21.023"/>
    <s v="EMERGENCY RENTAL ASSISTANCE PROGRAM"/>
    <s v="DIRECT PAYMENT FOR SPECIFIED USE, AS A SUBSIDY OR OTHER NON-REIMBURSABLE DIRECT FINANCIAL AID (C)"/>
    <s v="CARES ACT"/>
    <s v="https://www.usaspending.gov/#/award/ASST_NON_ERA0179_2001/"/>
    <s v="2021-01-28 20:25:49.01909+00"/>
  </r>
  <r>
    <x v="261"/>
    <x v="2"/>
    <x v="0"/>
    <x v="0"/>
    <x v="5"/>
    <n v="9973927.3000000007"/>
    <s v="ERA0264"/>
    <d v="2021-01-20T00:00:00"/>
    <s v="STANISLAUS, COUNTY OF"/>
    <s v="1010 10TH STREET"/>
    <s v="MODESTO"/>
    <s v="STANISLAUS"/>
    <s v="CALIFORNIA"/>
    <n v="95354"/>
    <n v="859"/>
    <n v="10"/>
    <n v="21.023"/>
    <s v="EMERGENCY RENTAL ASSISTANCE PROGRAM"/>
    <s v="DIRECT PAYMENT FOR SPECIFIED USE, AS A SUBSIDY OR OTHER NON-REIMBURSABLE DIRECT FINANCIAL AID (C)"/>
    <s v="CARES ACT"/>
    <s v="https://www.usaspending.gov/#/award/ASST_NON_ERA0264_2001/"/>
    <s v="2021-01-28 20:25:49.01909+00"/>
  </r>
  <r>
    <x v="262"/>
    <x v="3"/>
    <x v="0"/>
    <x v="0"/>
    <x v="5"/>
    <n v="9880391.3000000007"/>
    <s v="ERA0277"/>
    <d v="2021-01-20T00:00:00"/>
    <s v="SANTA ANA, CITY OF"/>
    <s v="20 CIVIC CENTER PLAZA"/>
    <s v="SANTA ANA"/>
    <s v="ORANGE"/>
    <s v="CALIFORNIA"/>
    <n v="92701"/>
    <n v="4058"/>
    <n v="46"/>
    <n v="21.023"/>
    <s v="EMERGENCY RENTAL ASSISTANCE PROGRAM"/>
    <s v="DIRECT PAYMENT FOR SPECIFIED USE, AS A SUBSIDY OR OTHER NON-REIMBURSABLE DIRECT FINANCIAL AID (C)"/>
    <s v="CARES ACT"/>
    <s v="https://www.usaspending.gov/#/award/ASST_NON_ERA0277_2001/"/>
    <s v="2021-01-28 20:25:49.01909+00"/>
  </r>
  <r>
    <x v="263"/>
    <x v="3"/>
    <x v="0"/>
    <x v="1"/>
    <x v="5"/>
    <n v="9868157.3000000007"/>
    <s v="ERA0116"/>
    <d v="2021-01-15T00:00:00"/>
    <s v="CORPUS CHRISTI, CITY OF"/>
    <s v="1201 LEOPARD ST., CORPUS CHRISTI, TX 78401"/>
    <s v="CORPUS CHRISTI"/>
    <s v="NUECES"/>
    <s v="TEXAS"/>
    <n v="78401"/>
    <n v="2120"/>
    <n v="27"/>
    <n v="21.023"/>
    <s v="EMERGENCY RENTAL ASSISTANCE PROGRAM"/>
    <s v="DIRECT PAYMENT FOR SPECIFIED USE, AS A SUBSIDY OR OTHER NON-REIMBURSABLE DIRECT FINANCIAL AID (C)"/>
    <s v="CARES ACT"/>
    <s v="https://www.usaspending.gov/#/award/ASST_NON_ERA0116_2001/"/>
    <s v="2021-01-28 20:25:49.01909+00"/>
  </r>
  <r>
    <x v="264"/>
    <x v="3"/>
    <x v="0"/>
    <x v="0"/>
    <x v="5"/>
    <n v="9851908.3000000007"/>
    <s v="ERA0366"/>
    <d v="2021-01-21T00:00:00"/>
    <s v="CITY OF RIVERSIDE"/>
    <s v="3900 MAIN STREET"/>
    <s v="RIVERSIDE"/>
    <s v="RIVERSIDE"/>
    <s v="CALIFORNIA"/>
    <n v="92522"/>
    <n v="1"/>
    <n v="41"/>
    <n v="21.023"/>
    <s v="EMERGENCY RENTAL ASSISTANCE PROGRAM"/>
    <s v="DIRECT PAYMENT FOR SPECIFIED USE, AS A SUBSIDY OR OTHER NON-REIMBURSABLE DIRECT FINANCIAL AID (C)"/>
    <s v="CARES ACT"/>
    <s v="https://www.usaspending.gov/#/award/ASST_NON_ERA0366_2001/"/>
    <s v="2021-01-28 20:25:49.01909+00"/>
  </r>
  <r>
    <x v="265"/>
    <x v="2"/>
    <x v="0"/>
    <x v="26"/>
    <x v="5"/>
    <n v="9837173.1999999993"/>
    <s v="ERA0305"/>
    <d v="2021-01-20T00:00:00"/>
    <s v="ARAPAHOE, COUNTY OF"/>
    <s v="5334 S. PRINCE STREET"/>
    <s v="LITTLETON"/>
    <s v="ARAPAHOE"/>
    <s v="COLORADO"/>
    <n v="80120"/>
    <n v="1136"/>
    <n v="6"/>
    <n v="21.023"/>
    <s v="EMERGENCY RENTAL ASSISTANCE PROGRAM"/>
    <s v="DIRECT PAYMENT FOR SPECIFIED USE, AS A SUBSIDY OR OTHER NON-REIMBURSABLE DIRECT FINANCIAL AID (C)"/>
    <s v="CARES ACT"/>
    <s v="https://www.usaspending.gov/#/award/ASST_NON_ERA0305_2001/"/>
    <s v="2021-01-28 20:25:49.01909+00"/>
  </r>
  <r>
    <x v="266"/>
    <x v="2"/>
    <x v="0"/>
    <x v="26"/>
    <x v="5"/>
    <n v="9816678.9000000004"/>
    <s v="ERA0279"/>
    <d v="2021-01-20T00:00:00"/>
    <s v="BOULDER, COUNTY OF"/>
    <s v="PO BOX 471"/>
    <s v="BOULDER"/>
    <s v="BOULDER"/>
    <s v="COLORADO"/>
    <n v="80306"/>
    <n v="471"/>
    <n v="2"/>
    <n v="21.023"/>
    <s v="EMERGENCY RENTAL ASSISTANCE PROGRAM"/>
    <s v="DIRECT PAYMENT FOR SPECIFIED USE, AS A SUBSIDY OR OTHER NON-REIMBURSABLE DIRECT FINANCIAL AID (C)"/>
    <s v="CARES ACT"/>
    <s v="https://www.usaspending.gov/#/award/ASST_NON_ERA0279_2001/"/>
    <s v="2021-01-28 20:25:49.01909+00"/>
  </r>
  <r>
    <x v="267"/>
    <x v="2"/>
    <x v="0"/>
    <x v="3"/>
    <x v="5"/>
    <n v="9776712.9000000004"/>
    <s v="ERA0280"/>
    <d v="2021-01-20T00:00:00"/>
    <s v="ISLIP, TOWN OF"/>
    <s v="655 MAIN ST"/>
    <s v="ISLIP"/>
    <s v="SUFFOLK"/>
    <s v="NEW YORK"/>
    <n v="11751"/>
    <n v="3651"/>
    <n v="2"/>
    <n v="21.023"/>
    <s v="EMERGENCY RENTAL ASSISTANCE PROGRAM"/>
    <s v="DIRECT PAYMENT FOR SPECIFIED USE, AS A SUBSIDY OR OTHER NON-REIMBURSABLE DIRECT FINANCIAL AID (C)"/>
    <s v="CARES ACT"/>
    <s v="https://www.usaspending.gov/#/award/ASST_NON_ERA0280_2001/"/>
    <s v="2021-01-28 20:25:49.01909+00"/>
  </r>
  <r>
    <x v="268"/>
    <x v="2"/>
    <x v="0"/>
    <x v="26"/>
    <x v="5"/>
    <n v="9765398"/>
    <s v="ERA0249"/>
    <d v="2021-01-20T00:00:00"/>
    <s v="WELD, COUNTY OF"/>
    <s v="1150 O STREET"/>
    <s v="GREELEY"/>
    <s v="WELD"/>
    <s v="COLORADO"/>
    <n v="80631"/>
    <n v="9596"/>
    <n v="4"/>
    <n v="21.023"/>
    <s v="EMERGENCY RENTAL ASSISTANCE PROGRAM"/>
    <s v="DIRECT PAYMENT FOR SPECIFIED USE, AS A SUBSIDY OR OTHER NON-REIMBURSABLE DIRECT FINANCIAL AID (C)"/>
    <s v="CARES ACT"/>
    <s v="https://www.usaspending.gov/#/award/ASST_NON_ERA0249_2001/"/>
    <s v="2021-01-28 20:25:49.01909+00"/>
  </r>
  <r>
    <x v="269"/>
    <x v="2"/>
    <x v="0"/>
    <x v="22"/>
    <x v="5"/>
    <n v="9735056.1999999993"/>
    <s v="ERA0213"/>
    <d v="2021-01-20T00:00:00"/>
    <s v="HOWARD COUNTY OF MARYLAND (INC)"/>
    <s v="3430 COURTHOUSE DRIVE"/>
    <s v="ELLICOTT CITY"/>
    <s v="HOWARD"/>
    <s v="MARYLAND"/>
    <n v="21043"/>
    <n v="4300"/>
    <n v="7"/>
    <n v="21.023"/>
    <s v="EMERGENCY RENTAL ASSISTANCE PROGRAM"/>
    <s v="DIRECT PAYMENT FOR SPECIFIED USE, AS A SUBSIDY OR OTHER NON-REIMBURSABLE DIRECT FINANCIAL AID (C)"/>
    <s v="CARES ACT"/>
    <s v="https://www.usaspending.gov/#/award/ASST_NON_ERA0213_2001/"/>
    <s v="2021-01-28 20:25:49.01909+00"/>
  </r>
  <r>
    <x v="270"/>
    <x v="3"/>
    <x v="0"/>
    <x v="46"/>
    <x v="5"/>
    <n v="9734866.6999999993"/>
    <s v="ERA0117"/>
    <d v="2021-01-15T00:00:00"/>
    <s v="HENDERSON, CITY OF"/>
    <s v="240 S WATER ST"/>
    <s v="HENDERSON"/>
    <s v="CLARK"/>
    <s v="NEVADA"/>
    <n v="89015"/>
    <n v="7227"/>
    <n v="3"/>
    <n v="21.023"/>
    <s v="EMERGENCY RENTAL ASSISTANCE PROGRAM"/>
    <s v="DIRECT PAYMENT FOR SPECIFIED USE, AS A SUBSIDY OR OTHER NON-REIMBURSABLE DIRECT FINANCIAL AID (C)"/>
    <s v="CARES ACT"/>
    <s v="https://www.usaspending.gov/#/award/ASST_NON_ERA0117_2001/"/>
    <s v="2021-01-28 20:25:49.01909+00"/>
  </r>
  <r>
    <x v="271"/>
    <x v="1"/>
    <x v="0"/>
    <x v="51"/>
    <x v="5"/>
    <n v="9682885.5999999996"/>
    <s v="ERA0461"/>
    <d v="2021-01-27T00:00:00"/>
    <s v="AMERICAN SAMOA GOVERNMENT"/>
    <s v="A.P. LUTALI EOB 2ND FLOOR"/>
    <s v="PAGO PAGO"/>
    <s v="WESTERN"/>
    <s v="AMERICAN SAMOA"/>
    <n v="96799"/>
    <n v="3760"/>
    <n v="98"/>
    <n v="21.023"/>
    <s v="EMERGENCY RENTAL ASSISTANCE PROGRAM"/>
    <s v="DIRECT PAYMENT FOR SPECIFIED USE, AS A SUBSIDY OR OTHER NON-REIMBURSABLE DIRECT FINANCIAL AID (C)"/>
    <s v="CARES ACT"/>
    <s v="https://www.usaspending.gov/#/award/ASST_NON_ERA0461_2001/"/>
    <s v="2021-02-01 22:47:12.364982+00"/>
  </r>
  <r>
    <x v="272"/>
    <x v="2"/>
    <x v="0"/>
    <x v="24"/>
    <x v="5"/>
    <n v="9671063.9000000004"/>
    <s v="ERA0192"/>
    <d v="2021-01-20T00:00:00"/>
    <s v="SPARTANBURG, COUNTY OF"/>
    <s v="PO BOX 5666"/>
    <s v="SPARTANBURG"/>
    <s v="SPARTANBURG"/>
    <s v="SOUTH CAROLINA"/>
    <n v="29304"/>
    <n v="5666"/>
    <n v="4"/>
    <n v="21.023"/>
    <s v="EMERGENCY RENTAL ASSISTANCE PROGRAM"/>
    <s v="DIRECT PAYMENT FOR SPECIFIED USE, AS A SUBSIDY OR OTHER NON-REIMBURSABLE DIRECT FINANCIAL AID (C)"/>
    <s v="CARES ACT"/>
    <s v="https://www.usaspending.gov/#/award/ASST_NON_ERA0192_2001/"/>
    <s v="2021-01-28 20:25:49.01909+00"/>
  </r>
  <r>
    <x v="273"/>
    <x v="2"/>
    <x v="0"/>
    <x v="21"/>
    <x v="5"/>
    <n v="9663722.3000000007"/>
    <s v="ERA0246"/>
    <d v="2021-01-20T00:00:00"/>
    <s v="LEXINGTON-FAYETTE URBAN COUNTY GOVERNMENT"/>
    <s v="200 EAST MAIN STREET"/>
    <s v="LEXINGTON"/>
    <s v="FAYETTE"/>
    <s v="KENTUCKY"/>
    <n v="40507"/>
    <n v="1310"/>
    <n v="6"/>
    <n v="21.023"/>
    <s v="EMERGENCY RENTAL ASSISTANCE PROGRAM"/>
    <s v="DIRECT PAYMENT FOR SPECIFIED USE, AS A SUBSIDY OR OTHER NON-REIMBURSABLE DIRECT FINANCIAL AID (C)"/>
    <s v="CARES ACT"/>
    <s v="https://www.usaspending.gov/#/award/ASST_NON_ERA0246_2001/"/>
    <s v="2021-01-28 20:25:49.01909+00"/>
  </r>
  <r>
    <x v="274"/>
    <x v="2"/>
    <x v="0"/>
    <x v="3"/>
    <x v="5"/>
    <n v="9663376.5"/>
    <s v="ERA0328"/>
    <d v="2021-01-20T00:00:00"/>
    <s v="ROCKLAND, COUNTY OF"/>
    <s v="50 SANATORIUM ROAD, BLDG. L"/>
    <s v="POMONA"/>
    <s v="ROCKLAND"/>
    <s v="NEW YORK"/>
    <n v="10970"/>
    <n v="3555"/>
    <n v="17"/>
    <n v="21.023"/>
    <s v="EMERGENCY RENTAL ASSISTANCE PROGRAM"/>
    <s v="DIRECT PAYMENT FOR SPECIFIED USE, AS A SUBSIDY OR OTHER NON-REIMBURSABLE DIRECT FINANCIAL AID (C)"/>
    <s v="CARES ACT"/>
    <s v="https://www.usaspending.gov/#/award/ASST_NON_ERA0328_2001/"/>
    <s v="2021-01-28 20:25:49.01909+00"/>
  </r>
  <r>
    <x v="275"/>
    <x v="2"/>
    <x v="0"/>
    <x v="2"/>
    <x v="5"/>
    <n v="9611770.5"/>
    <s v="ERA0303"/>
    <d v="2021-01-20T00:00:00"/>
    <s v="ESCAMBIA, COUNTY OF"/>
    <s v="221 PALAFOX PLACE, SUITE 400"/>
    <s v="PENSACOLA"/>
    <s v="ESCAMBIA"/>
    <s v="FLORIDA"/>
    <n v="32502"/>
    <n v="5837"/>
    <n v="1"/>
    <n v="21.023"/>
    <s v="EMERGENCY RENTAL ASSISTANCE PROGRAM"/>
    <s v="DIRECT PAYMENT FOR SPECIFIED USE, AS A SUBSIDY OR OTHER NON-REIMBURSABLE DIRECT FINANCIAL AID (C)"/>
    <s v="CARES ACT"/>
    <s v="https://www.usaspending.gov/#/award/ASST_NON_ERA0303_2001/"/>
    <s v="2021-01-28 20:25:49.01909+00"/>
  </r>
  <r>
    <x v="276"/>
    <x v="2"/>
    <x v="0"/>
    <x v="5"/>
    <x v="5"/>
    <n v="9458051.5999999996"/>
    <s v="ERA0168"/>
    <d v="2021-01-20T00:00:00"/>
    <s v="LUZERNE, COUNTY OF (INC)"/>
    <s v="200 NORTH RIVER STREET"/>
    <s v="WILKES BARRE"/>
    <s v="LUZERNE"/>
    <s v="PENNSYLVANIA"/>
    <n v="18711"/>
    <n v="1004"/>
    <n v="8"/>
    <n v="21.023"/>
    <s v="EMERGENCY RENTAL ASSISTANCE PROGRAM"/>
    <s v="DIRECT PAYMENT FOR SPECIFIED USE, AS A SUBSIDY OR OTHER NON-REIMBURSABLE DIRECT FINANCIAL AID (C)"/>
    <s v="CARES ACT"/>
    <s v="https://www.usaspending.gov/#/award/ASST_NON_ERA0168_2001/"/>
    <s v="2021-01-28 20:25:49.01909+00"/>
  </r>
  <r>
    <x v="277"/>
    <x v="2"/>
    <x v="0"/>
    <x v="40"/>
    <x v="5"/>
    <n v="9365356"/>
    <s v="ERA0383"/>
    <d v="2021-01-22T00:00:00"/>
    <s v="DONA ANA, COUNTY OF"/>
    <s v="845 N MOTEL BLVD"/>
    <s v="LAS CRUCES"/>
    <s v="DOÃ‘A ANA"/>
    <s v="NEW MEXICO"/>
    <n v="88007"/>
    <n v="8100"/>
    <n v="2"/>
    <n v="21.023"/>
    <s v="EMERGENCY RENTAL ASSISTANCE PROGRAM"/>
    <s v="DIRECT PAYMENT FOR SPECIFIED USE, AS A SUBSIDY OR OTHER NON-REIMBURSABLE DIRECT FINANCIAL AID (C)"/>
    <s v="CARES ACT"/>
    <s v="https://www.usaspending.gov/#/award/ASST_NON_ERA0383_2001/"/>
    <s v="2021-01-28 20:25:49.01909+00"/>
  </r>
  <r>
    <x v="278"/>
    <x v="4"/>
    <x v="0"/>
    <x v="19"/>
    <x v="5"/>
    <n v="9344621.6699999999"/>
    <s v="ERA0452"/>
    <d v="2021-01-27T00:00:00"/>
    <s v="GILA RIVER INDIAN COMMUNITY"/>
    <s v="P.O. BOX 97"/>
    <s v="SACATON"/>
    <s v="PINAL"/>
    <s v="ARIZONA"/>
    <n v="85147"/>
    <n v="1"/>
    <n v="1"/>
    <n v="21.023"/>
    <s v="EMERGENCY RENTAL ASSISTANCE PROGRAM"/>
    <s v="DIRECT PAYMENT FOR SPECIFIED USE, AS A SUBSIDY OR OTHER NON-REIMBURSABLE DIRECT FINANCIAL AID (C)"/>
    <s v="CARES ACT"/>
    <s v="https://www.usaspending.gov/#/award/ASST_NON_ERA0452_2001/"/>
    <s v="2021-02-01 22:47:12.364982+00"/>
  </r>
  <r>
    <x v="279"/>
    <x v="3"/>
    <x v="0"/>
    <x v="0"/>
    <x v="5"/>
    <n v="9297024.9000000004"/>
    <s v="ERA0118"/>
    <d v="2021-01-15T00:00:00"/>
    <s v="STOCKTON, CITY OF"/>
    <s v="400 EAST MAIN STREET"/>
    <s v="STOCKTON"/>
    <s v="SAN JOAQUIN"/>
    <s v="CALIFORNIA"/>
    <n v="95202"/>
    <n v="3002"/>
    <n v="9"/>
    <n v="21.023"/>
    <s v="EMERGENCY RENTAL ASSISTANCE PROGRAM"/>
    <s v="DIRECT PAYMENT FOR SPECIFIED USE, AS A SUBSIDY OR OTHER NON-REIMBURSABLE DIRECT FINANCIAL AID (C)"/>
    <s v="CARES ACT"/>
    <s v="https://www.usaspending.gov/#/award/ASST_NON_ERA0118_2001/"/>
    <s v="2021-01-28 20:25:49.01909+00"/>
  </r>
  <r>
    <x v="280"/>
    <x v="2"/>
    <x v="0"/>
    <x v="6"/>
    <x v="5"/>
    <n v="9248858.5"/>
    <s v="ERA0171"/>
    <d v="2021-01-20T00:00:00"/>
    <s v="LORAIN, COUNTY OF"/>
    <s v="226 MIDDLE AVENUE"/>
    <s v="ELYRIA"/>
    <s v="LORAIN"/>
    <s v="OHIO"/>
    <n v="44035"/>
    <n v="5629"/>
    <n v="4"/>
    <n v="21.023"/>
    <s v="EMERGENCY RENTAL ASSISTANCE PROGRAM"/>
    <s v="DIRECT PAYMENT FOR SPECIFIED USE, AS A SUBSIDY OR OTHER NON-REIMBURSABLE DIRECT FINANCIAL AID (C)"/>
    <s v="CARES ACT"/>
    <s v="https://www.usaspending.gov/#/award/ASST_NON_ERA0171_2001/"/>
    <s v="2021-01-28 20:25:49.01909+00"/>
  </r>
  <r>
    <x v="281"/>
    <x v="4"/>
    <x v="0"/>
    <x v="49"/>
    <x v="5"/>
    <n v="9225489.8300000001"/>
    <s v="ERA0457"/>
    <d v="2021-01-27T00:00:00"/>
    <s v="ROSEBUD SIOUX TRIBE"/>
    <s v="PO BOX 69"/>
    <s v="ROSEBUD"/>
    <s v="TODD"/>
    <s v="SOUTH DAKOTA"/>
    <n v="57570"/>
    <n v="69"/>
    <n v="0"/>
    <n v="21.023"/>
    <s v="EMERGENCY RENTAL ASSISTANCE PROGRAM"/>
    <s v="DIRECT PAYMENT FOR SPECIFIED USE, AS A SUBSIDY OR OTHER NON-REIMBURSABLE DIRECT FINANCIAL AID (C)"/>
    <s v="CARES ACT"/>
    <s v="https://www.usaspending.gov/#/award/ASST_NON_ERA0457_2001/"/>
    <s v="2021-02-01 22:47:12.364982+00"/>
  </r>
  <r>
    <x v="282"/>
    <x v="3"/>
    <x v="0"/>
    <x v="20"/>
    <x v="5"/>
    <n v="9222640"/>
    <s v="ERA0295"/>
    <d v="2021-01-20T00:00:00"/>
    <s v="SAINT PAUL MINNESOTA CITY OF (INC)"/>
    <s v="15 WEST KELLOGG BLVD"/>
    <s v="SAINT PAUL"/>
    <s v="RAMSEY"/>
    <s v="MINNESOTA"/>
    <n v="55102"/>
    <n v="1635"/>
    <n v="4"/>
    <n v="21.023"/>
    <s v="EMERGENCY RENTAL ASSISTANCE PROGRAM"/>
    <s v="DIRECT PAYMENT FOR SPECIFIED USE, AS A SUBSIDY OR OTHER NON-REIMBURSABLE DIRECT FINANCIAL AID (C)"/>
    <s v="CARES ACT"/>
    <s v="https://www.usaspending.gov/#/award/ASST_NON_ERA0295_2001/"/>
    <s v="2021-01-28 20:25:49.01909+00"/>
  </r>
  <r>
    <x v="283"/>
    <x v="2"/>
    <x v="0"/>
    <x v="7"/>
    <x v="5"/>
    <n v="9123068.8000000007"/>
    <s v="ERA0119"/>
    <d v="2021-01-15T00:00:00"/>
    <s v="MCHENRY, COUNTY OF"/>
    <s v="2200 N. SEMINARY AVE"/>
    <s v="WOODSTOCK"/>
    <s v="MCHENRY"/>
    <s v="ILLINOIS"/>
    <n v="60098"/>
    <n v="2637"/>
    <n v="14"/>
    <n v="21.023"/>
    <s v="EMERGENCY RENTAL ASSISTANCE PROGRAM"/>
    <s v="DIRECT PAYMENT FOR SPECIFIED USE, AS A SUBSIDY OR OTHER NON-REIMBURSABLE DIRECT FINANCIAL AID (C)"/>
    <s v="CARES ACT"/>
    <s v="https://www.usaspending.gov/#/award/ASST_NON_ERA0119_2001/"/>
    <s v="2021-01-28 20:25:49.01909+00"/>
  </r>
  <r>
    <x v="284"/>
    <x v="2"/>
    <x v="0"/>
    <x v="5"/>
    <x v="5"/>
    <n v="9096555.3000000007"/>
    <s v="ERA0409"/>
    <d v="2021-01-27T00:00:00"/>
    <s v="NORTHAMPTON, COUNTY OF"/>
    <s v="669 WASHINGTON STREET"/>
    <s v="EASTON"/>
    <s v="NORTHAMPTON"/>
    <s v="PENNSYLVANIA"/>
    <n v="18042"/>
    <n v="7484"/>
    <n v="7"/>
    <n v="21.023"/>
    <s v="EMERGENCY RENTAL ASSISTANCE PROGRAM"/>
    <s v="DIRECT PAYMENT FOR SPECIFIED USE, AS A SUBSIDY OR OTHER NON-REIMBURSABLE DIRECT FINANCIAL AID (C)"/>
    <s v="CARES ACT"/>
    <s v="https://www.usaspending.gov/#/award/ASST_NON_ERA0409_2001/"/>
    <s v="2021-02-01 22:47:12.364982+00"/>
  </r>
  <r>
    <x v="285"/>
    <x v="3"/>
    <x v="0"/>
    <x v="6"/>
    <x v="5"/>
    <n v="9072946"/>
    <s v="ERA0288"/>
    <d v="2021-01-20T00:00:00"/>
    <s v="CITY OF CINCINNATI"/>
    <s v="801 PLUM STREET ROOM"/>
    <s v="CINCINNATI"/>
    <s v="HAMILTON"/>
    <s v="OHIO"/>
    <n v="45202"/>
    <n v="1927"/>
    <n v="1"/>
    <n v="21.023"/>
    <s v="EMERGENCY RENTAL ASSISTANCE PROGRAM"/>
    <s v="DIRECT PAYMENT FOR SPECIFIED USE, AS A SUBSIDY OR OTHER NON-REIMBURSABLE DIRECT FINANCIAL AID (C)"/>
    <s v="CARES ACT"/>
    <s v="https://www.usaspending.gov/#/award/ASST_NON_ERA0288_2001/"/>
    <s v="2021-01-28 20:25:49.01909+00"/>
  </r>
  <r>
    <x v="286"/>
    <x v="2"/>
    <x v="0"/>
    <x v="17"/>
    <x v="5"/>
    <n v="9066339.6999999993"/>
    <s v="ERA0120"/>
    <d v="2021-01-15T00:00:00"/>
    <s v="COUNTY OF SPOKANE"/>
    <s v="1116 W BROADWAY"/>
    <s v="SPOKANE"/>
    <s v="SPOKANE"/>
    <s v="WASHINGTON"/>
    <n v="99260"/>
    <n v="2052"/>
    <n v="5"/>
    <n v="21.023"/>
    <s v="EMERGENCY RENTAL ASSISTANCE PROGRAM"/>
    <s v="DIRECT PAYMENT FOR SPECIFIED USE, AS A SUBSIDY OR OTHER NON-REIMBURSABLE DIRECT FINANCIAL AID (C)"/>
    <s v="CARES ACT"/>
    <s v="https://www.usaspending.gov/#/award/ASST_NON_ERA0120_2001/"/>
    <s v="2021-01-28 20:25:49.01909+00"/>
  </r>
  <r>
    <x v="287"/>
    <x v="2"/>
    <x v="0"/>
    <x v="3"/>
    <x v="5"/>
    <n v="9061753.1999999993"/>
    <s v="ERA0333"/>
    <d v="2021-01-20T00:00:00"/>
    <s v="ALBANY, COUNTY OF"/>
    <s v="112 STATE STREET"/>
    <s v="ALBANY"/>
    <s v="ALBANY"/>
    <s v="NEW YORK"/>
    <n v="12207"/>
    <n v="2005"/>
    <n v="20"/>
    <n v="21.023"/>
    <s v="EMERGENCY RENTAL ASSISTANCE PROGRAM"/>
    <s v="DIRECT PAYMENT FOR SPECIFIED USE, AS A SUBSIDY OR OTHER NON-REIMBURSABLE DIRECT FINANCIAL AID (C)"/>
    <s v="CARES ACT"/>
    <s v="https://www.usaspending.gov/#/award/ASST_NON_ERA0333_2001/"/>
    <s v="2021-01-28 20:25:49.01909+00"/>
  </r>
  <r>
    <x v="288"/>
    <x v="3"/>
    <x v="0"/>
    <x v="18"/>
    <x v="5"/>
    <n v="8990003"/>
    <s v="ERA0121"/>
    <d v="2021-01-15T00:00:00"/>
    <m/>
    <s v="1200 MARKET STREET - CITY HALL - ROOM 200"/>
    <s v="SAINT LOUIS"/>
    <s v="ST. LOUIS (CITY)"/>
    <s v="MISSOURI"/>
    <n v="63103"/>
    <n v="2630"/>
    <n v="1"/>
    <n v="21.023"/>
    <s v="EMERGENCY RENTAL ASSISTANCE PROGRAM"/>
    <s v="DIRECT PAYMENT FOR SPECIFIED USE, AS A SUBSIDY OR OTHER NON-REIMBURSABLE DIRECT FINANCIAL AID (C)"/>
    <s v="CARES ACT"/>
    <s v="https://www.usaspending.gov/#/award/ASST_NON_ERA0121_2001/"/>
    <s v="2021-01-28 20:25:49.01909+00"/>
  </r>
  <r>
    <x v="289"/>
    <x v="2"/>
    <x v="0"/>
    <x v="9"/>
    <x v="5"/>
    <n v="8949177.9000000004"/>
    <s v="ERA0465"/>
    <d v="2021-01-27T00:00:00"/>
    <s v="GREENSBORO, CITY OF"/>
    <s v="P.O. BOX 3136"/>
    <s v="GREENSBORO"/>
    <s v="GUILFORD"/>
    <s v="NORTH CAROLINA"/>
    <n v="27402"/>
    <n v="3136"/>
    <n v="6"/>
    <n v="21.023"/>
    <s v="EMERGENCY RENTAL ASSISTANCE PROGRAM"/>
    <s v="DIRECT PAYMENT FOR SPECIFIED USE, AS A SUBSIDY OR OTHER NON-REIMBURSABLE DIRECT FINANCIAL AID (C)"/>
    <s v="CARES ACT"/>
    <s v="https://www.usaspending.gov/#/award/ASST_NON_ERA0465_2001/"/>
    <s v="2021-02-01 22:47:12.364982+00"/>
  </r>
  <r>
    <x v="290"/>
    <x v="3"/>
    <x v="0"/>
    <x v="5"/>
    <x v="5"/>
    <n v="8947600.5"/>
    <s v="ERA0122"/>
    <d v="2021-01-15T00:00:00"/>
    <s v="PITTSBURGH, CITY OF"/>
    <s v="414 GRANT STREET"/>
    <s v="PITTSBURGH"/>
    <s v="ALLEGHENY"/>
    <s v="PENNSYLVANIA"/>
    <n v="15219"/>
    <n v="2409"/>
    <n v="18"/>
    <n v="21.023"/>
    <s v="EMERGENCY RENTAL ASSISTANCE PROGRAM"/>
    <s v="DIRECT PAYMENT FOR SPECIFIED USE, AS A SUBSIDY OR OTHER NON-REIMBURSABLE DIRECT FINANCIAL AID (C)"/>
    <s v="CARES ACT"/>
    <s v="https://www.usaspending.gov/#/award/ASST_NON_ERA0122_2001/"/>
    <s v="2021-01-28 20:25:49.01909+00"/>
  </r>
  <r>
    <x v="291"/>
    <x v="2"/>
    <x v="0"/>
    <x v="2"/>
    <x v="5"/>
    <n v="8864910.4000000004"/>
    <s v="ERA0253"/>
    <d v="2021-01-20T00:00:00"/>
    <s v="LEON, COUNTY OF"/>
    <s v="301 S. MONROE STREET"/>
    <s v="TALLAHASSEE"/>
    <s v="LEON"/>
    <s v="FLORIDA"/>
    <n v="32301"/>
    <n v="1861"/>
    <n v="2"/>
    <n v="21.023"/>
    <s v="EMERGENCY RENTAL ASSISTANCE PROGRAM"/>
    <s v="DIRECT PAYMENT FOR SPECIFIED USE, AS A SUBSIDY OR OTHER NON-REIMBURSABLE DIRECT FINANCIAL AID (C)"/>
    <s v="CARES ACT"/>
    <s v="https://www.usaspending.gov/#/award/ASST_NON_ERA0253_2001/"/>
    <s v="2021-01-28 20:25:49.01909+00"/>
  </r>
  <r>
    <x v="292"/>
    <x v="2"/>
    <x v="0"/>
    <x v="3"/>
    <x v="5"/>
    <n v="8850711.9000000004"/>
    <s v="ERA0296"/>
    <d v="2021-01-20T00:00:00"/>
    <s v="OYSTER BAY, TOWN OF"/>
    <s v="54 AUDREY AVENUE"/>
    <s v="OYSTER BAY"/>
    <s v="NASSAU"/>
    <s v="NEW YORK"/>
    <n v="11771"/>
    <n v="1504"/>
    <n v="3"/>
    <n v="21.023"/>
    <s v="EMERGENCY RENTAL ASSISTANCE PROGRAM"/>
    <s v="DIRECT PAYMENT FOR SPECIFIED USE, AS A SUBSIDY OR OTHER NON-REIMBURSABLE DIRECT FINANCIAL AID (C)"/>
    <s v="CARES ACT"/>
    <s v="https://www.usaspending.gov/#/award/ASST_NON_ERA0296_2001/"/>
    <s v="2021-01-28 20:25:49.01909+00"/>
  </r>
  <r>
    <x v="293"/>
    <x v="2"/>
    <x v="0"/>
    <x v="8"/>
    <x v="5"/>
    <n v="8797150.1999999993"/>
    <s v="ERA0123"/>
    <d v="2021-01-15T00:00:00"/>
    <s v="CLAYTON, COUNTY OF"/>
    <s v="112 SMITH ST"/>
    <s v="JONESBORO"/>
    <s v="CLAYTON"/>
    <s v="GEORGIA"/>
    <n v="30236"/>
    <n v="3539"/>
    <n v="13"/>
    <n v="21.023"/>
    <s v="EMERGENCY RENTAL ASSISTANCE PROGRAM"/>
    <s v="DIRECT PAYMENT FOR SPECIFIED USE, AS A SUBSIDY OR OTHER NON-REIMBURSABLE DIRECT FINANCIAL AID (C)"/>
    <s v="CARES ACT"/>
    <s v="https://www.usaspending.gov/#/award/ASST_NON_ERA0123_2001/"/>
    <s v="2021-01-28 20:25:49.01909+00"/>
  </r>
  <r>
    <x v="294"/>
    <x v="2"/>
    <x v="0"/>
    <x v="18"/>
    <x v="5"/>
    <n v="8765982.6999999993"/>
    <s v="ERA0293"/>
    <d v="2021-01-20T00:00:00"/>
    <s v="GREENE, COUNTY OF"/>
    <s v="933 N ROBBERSON ST"/>
    <s v="SPRINGFIELD"/>
    <s v="GREENE"/>
    <s v="MISSOURI"/>
    <n v="65802"/>
    <n v="3859"/>
    <n v="7"/>
    <n v="21.023"/>
    <s v="EMERGENCY RENTAL ASSISTANCE PROGRAM"/>
    <s v="DIRECT PAYMENT FOR SPECIFIED USE, AS A SUBSIDY OR OTHER NON-REIMBURSABLE DIRECT FINANCIAL AID (C)"/>
    <s v="CARES ACT"/>
    <s v="https://www.usaspending.gov/#/award/ASST_NON_ERA0293_2001/"/>
    <s v="2021-01-28 20:25:49.01909+00"/>
  </r>
  <r>
    <x v="295"/>
    <x v="2"/>
    <x v="0"/>
    <x v="17"/>
    <x v="5"/>
    <n v="8759391.9000000004"/>
    <s v="ERA0124"/>
    <d v="2021-01-15T00:00:00"/>
    <s v="THURSTON, COUNTY OF"/>
    <s v="2000 LAKERIDGE DR."/>
    <s v="OLYMPIA"/>
    <s v="THURSTON"/>
    <s v="WASHINGTON"/>
    <n v="98502"/>
    <n v="6001"/>
    <n v="10"/>
    <n v="21.023"/>
    <s v="EMERGENCY RENTAL ASSISTANCE PROGRAM"/>
    <s v="DIRECT PAYMENT FOR SPECIFIED USE, AS A SUBSIDY OR OTHER NON-REIMBURSABLE DIRECT FINANCIAL AID (C)"/>
    <s v="CARES ACT"/>
    <s v="https://www.usaspending.gov/#/award/ASST_NON_ERA0124_2001/"/>
    <s v="2021-01-28 20:25:49.01909+00"/>
  </r>
  <r>
    <x v="296"/>
    <x v="2"/>
    <x v="0"/>
    <x v="3"/>
    <x v="5"/>
    <n v="8726934.6999999993"/>
    <s v="ERA0125"/>
    <d v="2021-01-15T00:00:00"/>
    <s v="DUTCHESS, COUNTY OF (INC)"/>
    <s v="22 MARKET ST."/>
    <s v="POUGHKEEPSIE"/>
    <s v="DUTCHESS"/>
    <s v="NEW YORK"/>
    <n v="12601"/>
    <n v="3222"/>
    <n v="18"/>
    <n v="21.023"/>
    <s v="EMERGENCY RENTAL ASSISTANCE PROGRAM"/>
    <s v="DIRECT PAYMENT FOR SPECIFIED USE, AS A SUBSIDY OR OTHER NON-REIMBURSABLE DIRECT FINANCIAL AID (C)"/>
    <s v="CARES ACT"/>
    <s v="https://www.usaspending.gov/#/award/ASST_NON_ERA0125_2001/"/>
    <s v="2021-01-28 20:25:49.01909+00"/>
  </r>
  <r>
    <x v="297"/>
    <x v="2"/>
    <x v="0"/>
    <x v="8"/>
    <x v="5"/>
    <n v="8712085.1999999993"/>
    <s v="ERA0126"/>
    <d v="2021-01-15T00:00:00"/>
    <s v="COUNTY OF CHATHAM"/>
    <s v="124 BULL STREET"/>
    <s v="SAVANNAH"/>
    <s v="CHATHAM"/>
    <s v="GEORGIA"/>
    <n v="31401"/>
    <n v="3750"/>
    <n v="1"/>
    <n v="21.023"/>
    <s v="EMERGENCY RENTAL ASSISTANCE PROGRAM"/>
    <s v="DIRECT PAYMENT FOR SPECIFIED USE, AS A SUBSIDY OR OTHER NON-REIMBURSABLE DIRECT FINANCIAL AID (C)"/>
    <s v="CARES ACT"/>
    <s v="https://www.usaspending.gov/#/award/ASST_NON_ERA0126_2001/"/>
    <s v="2021-01-28 20:25:49.01909+00"/>
  </r>
  <r>
    <x v="298"/>
    <x v="2"/>
    <x v="0"/>
    <x v="14"/>
    <x v="5"/>
    <n v="8702770.0999999996"/>
    <s v="ERA0416"/>
    <d v="2021-01-27T00:00:00"/>
    <s v="GLOUCESTER, COUNTY OF"/>
    <s v="2 SOUTH BROAD STREET"/>
    <s v="WOODBURY"/>
    <s v="GLOUCESTER"/>
    <s v="NEW JERSEY"/>
    <n v="8096"/>
    <n v="4604"/>
    <n v="1"/>
    <n v="21.023"/>
    <s v="EMERGENCY RENTAL ASSISTANCE PROGRAM"/>
    <s v="DIRECT PAYMENT FOR SPECIFIED USE, AS A SUBSIDY OR OTHER NON-REIMBURSABLE DIRECT FINANCIAL AID (C)"/>
    <s v="CARES ACT"/>
    <s v="https://www.usaspending.gov/#/award/ASST_NON_ERA0416_2001/"/>
    <s v="2021-02-01 22:47:12.364982+00"/>
  </r>
  <r>
    <x v="299"/>
    <x v="3"/>
    <x v="0"/>
    <x v="1"/>
    <x v="5"/>
    <n v="8692478.8000000007"/>
    <s v="ERA0291"/>
    <d v="2021-01-20T00:00:00"/>
    <s v="PLANO, CITY OF"/>
    <s v="777 E. 15TH STREET"/>
    <s v="PLANO"/>
    <s v="COLLIN"/>
    <s v="TEXAS"/>
    <n v="75074"/>
    <n v="5799"/>
    <n v="3"/>
    <n v="21.023"/>
    <s v="EMERGENCY RENTAL ASSISTANCE PROGRAM"/>
    <s v="DIRECT PAYMENT FOR SPECIFIED USE, AS A SUBSIDY OR OTHER NON-REIMBURSABLE DIRECT FINANCIAL AID (C)"/>
    <s v="CARES ACT"/>
    <s v="https://www.usaspending.gov/#/award/ASST_NON_ERA0291_2001/"/>
    <s v="2021-01-28 20:25:49.01909+00"/>
  </r>
  <r>
    <x v="300"/>
    <x v="3"/>
    <x v="0"/>
    <x v="2"/>
    <x v="5"/>
    <n v="8679508.9000000004"/>
    <s v="ERA0267"/>
    <d v="2021-01-20T00:00:00"/>
    <s v="ORLANDO, CITY OF"/>
    <s v="400 S ORANGE AVE, 7TH FL"/>
    <s v="ORLANDO"/>
    <s v="ORANGE"/>
    <s v="FLORIDA"/>
    <n v="32801"/>
    <n v="3360"/>
    <n v="10"/>
    <n v="21.023"/>
    <s v="EMERGENCY RENTAL ASSISTANCE PROGRAM"/>
    <s v="DIRECT PAYMENT FOR SPECIFIED USE, AS A SUBSIDY OR OTHER NON-REIMBURSABLE DIRECT FINANCIAL AID (C)"/>
    <s v="CARES ACT"/>
    <s v="https://www.usaspending.gov/#/award/ASST_NON_ERA0267_2001/"/>
    <s v="2021-01-28 20:25:49.01909+00"/>
  </r>
  <r>
    <x v="301"/>
    <x v="4"/>
    <x v="0"/>
    <x v="19"/>
    <x v="5"/>
    <n v="8666938.1400000006"/>
    <s v="ERA0591"/>
    <d v="2021-01-29T00:00:00"/>
    <m/>
    <s v="50 WEST CHINATOWN STREET"/>
    <s v="WHITERIVER"/>
    <s v="NAVAJO"/>
    <s v="ARIZONA"/>
    <n v="85941"/>
    <n v="1270"/>
    <n v="1"/>
    <n v="21.023"/>
    <s v="EMERGENCY RENTAL ASSISTANCE PROGRAM"/>
    <s v="DIRECT PAYMENT FOR SPECIFIED USE, AS A SUBSIDY OR OTHER NON-REIMBURSABLE DIRECT FINANCIAL AID (C)"/>
    <s v="CARES ACT"/>
    <s v="https://www.usaspending.gov/#/award/ASST_NON_ERA0591_2001/"/>
    <s v="2021-02-01 22:47:12.364982+00"/>
  </r>
  <r>
    <x v="302"/>
    <x v="2"/>
    <x v="0"/>
    <x v="13"/>
    <x v="5"/>
    <n v="8609267.4000000004"/>
    <s v="ERA0127"/>
    <d v="2021-01-15T00:00:00"/>
    <s v="SHELBY, COUNTY OF"/>
    <s v="160 NORTH MAIN STREET, 11TH FLOOR"/>
    <s v="MEMPHIS"/>
    <s v="SHELBY"/>
    <s v="TENNESSEE"/>
    <n v="38103"/>
    <n v="1866"/>
    <n v="9"/>
    <n v="21.023"/>
    <s v="EMERGENCY RENTAL ASSISTANCE PROGRAM"/>
    <s v="DIRECT PAYMENT FOR SPECIFIED USE, AS A SUBSIDY OR OTHER NON-REIMBURSABLE DIRECT FINANCIAL AID (C)"/>
    <s v="CARES ACT"/>
    <s v="https://www.usaspending.gov/#/award/ASST_NON_ERA0127_2001/"/>
    <s v="2021-01-28 20:25:49.01909+00"/>
  </r>
  <r>
    <x v="303"/>
    <x v="2"/>
    <x v="0"/>
    <x v="16"/>
    <x v="5"/>
    <n v="8579734.3000000007"/>
    <s v="ERA0376"/>
    <d v="2021-01-22T00:00:00"/>
    <s v="DANE, COUNTY OF"/>
    <s v="210 MARTIN LUTHER KING JR BLVD ROOM 425"/>
    <s v="MADISON"/>
    <s v="DANE"/>
    <s v="WISCONSIN"/>
    <n v="53703"/>
    <n v="3345"/>
    <n v="2"/>
    <n v="21.023"/>
    <s v="EMERGENCY RENTAL ASSISTANCE PROGRAM"/>
    <s v="DIRECT PAYMENT FOR SPECIFIED USE, AS A SUBSIDY OR OTHER NON-REIMBURSABLE DIRECT FINANCIAL AID (C)"/>
    <s v="CARES ACT"/>
    <s v="https://www.usaspending.gov/#/award/ASST_NON_ERA0376_2001/"/>
    <s v="2021-01-28 20:25:49.01909+00"/>
  </r>
  <r>
    <x v="304"/>
    <x v="3"/>
    <x v="0"/>
    <x v="0"/>
    <x v="5"/>
    <n v="8544930.9000000004"/>
    <s v="ERA0128"/>
    <d v="2021-01-15T00:00:00"/>
    <s v="IRVINE, CITY OF"/>
    <s v="1 CIVIC CENTER PLAZA"/>
    <s v="IRVINE"/>
    <s v="ORANGE"/>
    <s v="CALIFORNIA"/>
    <n v="92606"/>
    <n v="5207"/>
    <n v="45"/>
    <n v="21.023"/>
    <s v="EMERGENCY RENTAL ASSISTANCE PROGRAM"/>
    <s v="DIRECT PAYMENT FOR SPECIFIED USE, AS A SUBSIDY OR OTHER NON-REIMBURSABLE DIRECT FINANCIAL AID (C)"/>
    <s v="CARES ACT"/>
    <s v="https://www.usaspending.gov/#/award/ASST_NON_ERA0128_2001/"/>
    <s v="2021-01-28 20:25:49.01909+00"/>
  </r>
  <r>
    <x v="305"/>
    <x v="2"/>
    <x v="0"/>
    <x v="0"/>
    <x v="5"/>
    <n v="8417381.6999999993"/>
    <s v="ERA0129"/>
    <d v="2021-01-15T00:00:00"/>
    <s v="SAN LUIS OBISPO, COUNTY OF"/>
    <s v="1055 MONTEREY STREET RM D430"/>
    <s v="SAN LUIS OBISPO"/>
    <s v="SAN LUIS OBISPO"/>
    <s v="CALIFORNIA"/>
    <n v="93408"/>
    <n v="1003"/>
    <n v="24"/>
    <n v="21.023"/>
    <s v="EMERGENCY RENTAL ASSISTANCE PROGRAM"/>
    <s v="DIRECT PAYMENT FOR SPECIFIED USE, AS A SUBSIDY OR OTHER NON-REIMBURSABLE DIRECT FINANCIAL AID (C)"/>
    <s v="CARES ACT"/>
    <s v="https://www.usaspending.gov/#/award/ASST_NON_ERA0129_2001/"/>
    <s v="2021-01-28 20:25:49.01909+00"/>
  </r>
  <r>
    <x v="306"/>
    <x v="3"/>
    <x v="0"/>
    <x v="14"/>
    <x v="5"/>
    <n v="8415548.5"/>
    <s v="ERA0216"/>
    <d v="2021-01-20T00:00:00"/>
    <s v="CITY OF NEWARK, NEW JERSEY"/>
    <s v="920 BROAD STREET, ROOM 218"/>
    <s v="NEWARK"/>
    <s v="ESSEX"/>
    <s v="NEW JERSEY"/>
    <n v="7102"/>
    <n v="2609"/>
    <n v="10"/>
    <n v="21.023"/>
    <s v="EMERGENCY RENTAL ASSISTANCE PROGRAM"/>
    <s v="DIRECT PAYMENT FOR SPECIFIED USE, AS A SUBSIDY OR OTHER NON-REIMBURSABLE DIRECT FINANCIAL AID (C)"/>
    <s v="CARES ACT"/>
    <s v="https://www.usaspending.gov/#/award/ASST_NON_ERA0216_2001/"/>
    <s v="2021-01-28 20:25:49.01909+00"/>
  </r>
  <r>
    <x v="307"/>
    <x v="3"/>
    <x v="0"/>
    <x v="9"/>
    <x v="5"/>
    <n v="8414809"/>
    <s v="ERA0207"/>
    <d v="2021-01-20T00:00:00"/>
    <s v="CITY OF DURHAM"/>
    <s v="101 CITY HALL PLAZA"/>
    <s v="DURHAM"/>
    <s v="DURHAM"/>
    <s v="NORTH CAROLINA"/>
    <n v="27701"/>
    <n v="3329"/>
    <n v="4"/>
    <n v="21.023"/>
    <s v="EMERGENCY RENTAL ASSISTANCE PROGRAM"/>
    <s v="DIRECT PAYMENT FOR SPECIFIED USE, AS A SUBSIDY OR OTHER NON-REIMBURSABLE DIRECT FINANCIAL AID (C)"/>
    <s v="CARES ACT"/>
    <s v="https://www.usaspending.gov/#/award/ASST_NON_ERA0207_2001/"/>
    <s v="2021-01-28 20:25:49.01909+00"/>
  </r>
  <r>
    <x v="308"/>
    <x v="2"/>
    <x v="0"/>
    <x v="7"/>
    <x v="5"/>
    <n v="8376028.5"/>
    <s v="ERA0189"/>
    <d v="2021-01-20T00:00:00"/>
    <s v="WINNEBAGO, COUNTY OF"/>
    <s v="404 ELM STREET, ROOM 533"/>
    <s v="ROCKFORD"/>
    <s v="WINNEBAGO"/>
    <s v="ILLINOIS"/>
    <n v="61101"/>
    <n v="1244"/>
    <n v="16"/>
    <n v="21.023"/>
    <s v="EMERGENCY RENTAL ASSISTANCE PROGRAM"/>
    <s v="DIRECT PAYMENT FOR SPECIFIED USE, AS A SUBSIDY OR OTHER NON-REIMBURSABLE DIRECT FINANCIAL AID (C)"/>
    <s v="CARES ACT"/>
    <s v="https://www.usaspending.gov/#/award/ASST_NON_ERA0189_2001/"/>
    <s v="2021-01-28 20:25:49.01909+00"/>
  </r>
  <r>
    <x v="309"/>
    <x v="2"/>
    <x v="0"/>
    <x v="35"/>
    <x v="5"/>
    <n v="8364838.7000000002"/>
    <s v="ERA0323"/>
    <d v="2021-01-20T00:00:00"/>
    <s v="BENTON, COUNTY OF"/>
    <s v="215 E. CENTRAL AVENUE"/>
    <s v="BENTONVILLE"/>
    <s v="BENTON"/>
    <s v="ARKANSAS"/>
    <n v="72712"/>
    <n v="5395"/>
    <n v="3"/>
    <n v="21.023"/>
    <s v="EMERGENCY RENTAL ASSISTANCE PROGRAM"/>
    <s v="DIRECT PAYMENT FOR SPECIFIED USE, AS A SUBSIDY OR OTHER NON-REIMBURSABLE DIRECT FINANCIAL AID (C)"/>
    <s v="CARES ACT"/>
    <s v="https://www.usaspending.gov/#/award/ASST_NON_ERA0323_2001/"/>
    <s v="2021-01-28 20:25:49.01909+00"/>
  </r>
  <r>
    <x v="310"/>
    <x v="2"/>
    <x v="0"/>
    <x v="5"/>
    <x v="5"/>
    <n v="8292455.4000000004"/>
    <s v="ERA0130"/>
    <d v="2021-01-15T00:00:00"/>
    <s v="DAUPHIN, COUNTY OF"/>
    <s v="2 SOUTH 2ND STREET"/>
    <s v="HARRISBURG"/>
    <s v="DAUPHIN"/>
    <s v="PENNSYLVANIA"/>
    <n v="17101"/>
    <n v="2047"/>
    <n v="10"/>
    <n v="21.023"/>
    <s v="EMERGENCY RENTAL ASSISTANCE PROGRAM"/>
    <s v="DIRECT PAYMENT FOR SPECIFIED USE, AS A SUBSIDY OR OTHER NON-REIMBURSABLE DIRECT FINANCIAL AID (C)"/>
    <s v="CARES ACT"/>
    <s v="https://www.usaspending.gov/#/award/ASST_NON_ERA0130_2001/"/>
    <s v="2021-01-28 20:25:49.01909+00"/>
  </r>
  <r>
    <x v="311"/>
    <x v="2"/>
    <x v="0"/>
    <x v="33"/>
    <x v="5"/>
    <n v="8262777.9000000004"/>
    <s v="ERA0286"/>
    <d v="2021-01-20T00:00:00"/>
    <s v="COUNTY OF POLK"/>
    <s v="111 COURT AVENUE"/>
    <s v="DES MOINES"/>
    <s v="POLK"/>
    <s v="IOWA"/>
    <n v="50309"/>
    <n v="2218"/>
    <n v="3"/>
    <n v="21.023"/>
    <s v="EMERGENCY RENTAL ASSISTANCE PROGRAM"/>
    <s v="DIRECT PAYMENT FOR SPECIFIED USE, AS A SUBSIDY OR OTHER NON-REIMBURSABLE DIRECT FINANCIAL AID (C)"/>
    <s v="CARES ACT"/>
    <s v="https://www.usaspending.gov/#/award/ASST_NON_ERA0286_2001/"/>
    <s v="2021-01-28 20:25:49.01909+00"/>
  </r>
  <r>
    <x v="312"/>
    <x v="2"/>
    <x v="0"/>
    <x v="0"/>
    <x v="5"/>
    <n v="8255908.5999999996"/>
    <s v="ERA0266"/>
    <d v="2021-01-20T00:00:00"/>
    <s v="MERCED, COUNTY OF"/>
    <s v="2222 M ST"/>
    <s v="MERCED"/>
    <s v="MERCED"/>
    <s v="CALIFORNIA"/>
    <n v="95340"/>
    <n v="3729"/>
    <n v="16"/>
    <n v="21.023"/>
    <s v="EMERGENCY RENTAL ASSISTANCE PROGRAM"/>
    <s v="DIRECT PAYMENT FOR SPECIFIED USE, AS A SUBSIDY OR OTHER NON-REIMBURSABLE DIRECT FINANCIAL AID (C)"/>
    <s v="CARES ACT"/>
    <s v="https://www.usaspending.gov/#/award/ASST_NON_ERA0266_2001/"/>
    <s v="2021-01-28 20:25:49.01909+00"/>
  </r>
  <r>
    <x v="313"/>
    <x v="2"/>
    <x v="0"/>
    <x v="17"/>
    <x v="5"/>
    <n v="8184660.0999999996"/>
    <s v="ERA0204"/>
    <d v="2021-01-20T00:00:00"/>
    <s v="COUNTY OF KITSAP"/>
    <s v="614 DIVISION STREET MS-23"/>
    <s v="PORT ORCHARD"/>
    <s v="KITSAP"/>
    <s v="WASHINGTON"/>
    <n v="98366"/>
    <n v="4614"/>
    <n v="6"/>
    <n v="21.023"/>
    <s v="EMERGENCY RENTAL ASSISTANCE PROGRAM"/>
    <s v="DIRECT PAYMENT FOR SPECIFIED USE, AS A SUBSIDY OR OTHER NON-REIMBURSABLE DIRECT FINANCIAL AID (C)"/>
    <s v="CARES ACT"/>
    <s v="https://www.usaspending.gov/#/award/ASST_NON_ERA0204_2001/"/>
    <s v="2021-01-28 20:25:49.01909+00"/>
  </r>
  <r>
    <x v="314"/>
    <x v="3"/>
    <x v="0"/>
    <x v="0"/>
    <x v="5"/>
    <n v="8161123.9000000004"/>
    <s v="ERA0131"/>
    <d v="2021-01-15T00:00:00"/>
    <s v="CHULA VISTA, CITY OF"/>
    <s v="276 FOURTH AVENUE"/>
    <s v="CHULA VISTA"/>
    <s v="SAN DIEGO"/>
    <s v="CALIFORNIA"/>
    <n v="91910"/>
    <n v="2631"/>
    <n v="51"/>
    <n v="21.023"/>
    <s v="EMERGENCY RENTAL ASSISTANCE PROGRAM"/>
    <s v="DIRECT PAYMENT FOR SPECIFIED USE, AS A SUBSIDY OR OTHER NON-REIMBURSABLE DIRECT FINANCIAL AID (C)"/>
    <s v="CARES ACT"/>
    <s v="https://www.usaspending.gov/#/award/ASST_NON_ERA0131_2001/"/>
    <s v="2021-01-28 20:25:49.01909+00"/>
  </r>
  <r>
    <x v="315"/>
    <x v="4"/>
    <x v="0"/>
    <x v="31"/>
    <x v="5"/>
    <n v="8145423.8600000003"/>
    <s v="ERA0650"/>
    <d v="2021-01-29T00:00:00"/>
    <m/>
    <s v="1200 S.W. BOUNDARY ST."/>
    <s v="BROWNING"/>
    <s v="GLACIER"/>
    <s v="MONTANA"/>
    <n v="59417"/>
    <n v="449"/>
    <n v="0"/>
    <n v="21.023"/>
    <s v="EMERGENCY RENTAL ASSISTANCE PROGRAM"/>
    <s v="DIRECT PAYMENT FOR SPECIFIED USE, AS A SUBSIDY OR OTHER NON-REIMBURSABLE DIRECT FINANCIAL AID (C)"/>
    <s v="CARES ACT"/>
    <s v="https://www.usaspending.gov/#/award/ASST_NON_ERA0650_2001/"/>
    <s v="2021-02-01 22:47:12.364982+00"/>
  </r>
  <r>
    <x v="316"/>
    <x v="3"/>
    <x v="0"/>
    <x v="6"/>
    <x v="5"/>
    <n v="8142755.5999999996"/>
    <s v="ERA0393"/>
    <d v="2021-01-22T00:00:00"/>
    <s v="TOLEDO, CITY OF"/>
    <s v="ONE GOVERNMENT CENTER SUITE 1800"/>
    <s v="TOLEDO"/>
    <s v="LUCAS"/>
    <s v="OHIO"/>
    <n v="43604"/>
    <n v="2275"/>
    <n v="9"/>
    <n v="21.023"/>
    <s v="EMERGENCY RENTAL ASSISTANCE PROGRAM"/>
    <s v="DIRECT PAYMENT FOR SPECIFIED USE, AS A SUBSIDY OR OTHER NON-REIMBURSABLE DIRECT FINANCIAL AID (C)"/>
    <s v="CARES ACT"/>
    <s v="https://www.usaspending.gov/#/award/ASST_NON_ERA0393_2001/"/>
    <s v="2021-01-28 20:25:49.01909+00"/>
  </r>
  <r>
    <x v="317"/>
    <x v="2"/>
    <x v="0"/>
    <x v="12"/>
    <x v="5"/>
    <n v="8138842.0999999996"/>
    <s v="ERA0132"/>
    <d v="2021-01-15T00:00:00"/>
    <s v="ST. JOSEPH, COUNTY OF"/>
    <s v="227 W. JEFFERSON BLVD"/>
    <s v="SOUTH BEND"/>
    <s v="ST. JOSEPH"/>
    <s v="INDIANA"/>
    <n v="46601"/>
    <n v="1830"/>
    <n v="2"/>
    <n v="21.023"/>
    <s v="EMERGENCY RENTAL ASSISTANCE PROGRAM"/>
    <s v="DIRECT PAYMENT FOR SPECIFIED USE, AS A SUBSIDY OR OTHER NON-REIMBURSABLE DIRECT FINANCIAL AID (C)"/>
    <s v="CARES ACT"/>
    <s v="https://www.usaspending.gov/#/award/ASST_NON_ERA0132_2001/"/>
    <s v="2021-01-28 20:25:49.01909+00"/>
  </r>
  <r>
    <x v="318"/>
    <x v="2"/>
    <x v="0"/>
    <x v="28"/>
    <x v="5"/>
    <n v="8136186.9000000004"/>
    <s v="ERA0408"/>
    <d v="2021-01-27T00:00:00"/>
    <s v="OKLAHOMA, COUNTY OF"/>
    <s v="320 ROBERT S. KERR AVE"/>
    <s v="OKLAHOMA CITY"/>
    <s v="OKLAHOMA"/>
    <s v="OKLAHOMA"/>
    <n v="73102"/>
    <n v="3457"/>
    <n v="5"/>
    <n v="21.023"/>
    <s v="EMERGENCY RENTAL ASSISTANCE PROGRAM"/>
    <s v="DIRECT PAYMENT FOR SPECIFIED USE, AS A SUBSIDY OR OTHER NON-REIMBURSABLE DIRECT FINANCIAL AID (C)"/>
    <s v="CARES ACT"/>
    <s v="https://www.usaspending.gov/#/award/ASST_NON_ERA0408_2001/"/>
    <s v="2021-02-01 22:47:12.364982+00"/>
  </r>
  <r>
    <x v="319"/>
    <x v="2"/>
    <x v="0"/>
    <x v="2"/>
    <x v="5"/>
    <n v="8123938.4000000004"/>
    <s v="ERA0252"/>
    <d v="2021-01-20T00:00:00"/>
    <s v="ALACHUA, COUNTY OF"/>
    <s v="12 SE 1ST ST."/>
    <s v="GAINESVILLE"/>
    <s v="ALACHUA"/>
    <s v="FLORIDA"/>
    <n v="32601"/>
    <n v="6826"/>
    <n v="3"/>
    <n v="21.023"/>
    <s v="EMERGENCY RENTAL ASSISTANCE PROGRAM"/>
    <s v="DIRECT PAYMENT FOR SPECIFIED USE, AS A SUBSIDY OR OTHER NON-REIMBURSABLE DIRECT FINANCIAL AID (C)"/>
    <s v="CARES ACT"/>
    <s v="https://www.usaspending.gov/#/award/ASST_NON_ERA0252_2001/"/>
    <s v="2021-01-28 20:25:49.01909+00"/>
  </r>
  <r>
    <x v="320"/>
    <x v="2"/>
    <x v="0"/>
    <x v="0"/>
    <x v="5"/>
    <n v="8123097"/>
    <s v="ERA0390"/>
    <d v="2021-01-22T00:00:00"/>
    <s v="SANTA CRUZ, COUNTY OF"/>
    <s v="701 OCEAN STREET"/>
    <s v="SANTA CRUZ"/>
    <s v="SANTA CRUZ"/>
    <s v="CALIFORNIA"/>
    <n v="95060"/>
    <n v="4003"/>
    <n v="18"/>
    <n v="21.023"/>
    <s v="EMERGENCY RENTAL ASSISTANCE PROGRAM"/>
    <s v="DIRECT PAYMENT FOR SPECIFIED USE, AS A SUBSIDY OR OTHER NON-REIMBURSABLE DIRECT FINANCIAL AID (C)"/>
    <s v="CARES ACT"/>
    <s v="https://www.usaspending.gov/#/award/ASST_NON_ERA0390_2001/"/>
    <s v="2021-01-28 20:25:49.01909+00"/>
  </r>
  <r>
    <x v="321"/>
    <x v="3"/>
    <x v="0"/>
    <x v="12"/>
    <x v="5"/>
    <n v="8096205.5"/>
    <s v="ERA0298"/>
    <d v="2021-01-20T00:00:00"/>
    <s v="FORT WAYNE, CITY OF"/>
    <s v="200 E. BERRY STREET"/>
    <s v="FORT WAYNE"/>
    <s v="ALLEN"/>
    <s v="INDIANA"/>
    <n v="46802"/>
    <n v="2731"/>
    <n v="3"/>
    <n v="21.023"/>
    <s v="EMERGENCY RENTAL ASSISTANCE PROGRAM"/>
    <s v="DIRECT PAYMENT FOR SPECIFIED USE, AS A SUBSIDY OR OTHER NON-REIMBURSABLE DIRECT FINANCIAL AID (C)"/>
    <s v="CARES ACT"/>
    <s v="https://www.usaspending.gov/#/award/ASST_NON_ERA0298_2001/"/>
    <s v="2021-01-28 20:25:49.01909+00"/>
  </r>
  <r>
    <x v="322"/>
    <x v="4"/>
    <x v="0"/>
    <x v="19"/>
    <x v="5"/>
    <n v="8041036.8899999997"/>
    <s v="ERA0702"/>
    <d v="2021-01-29T00:00:00"/>
    <s v="HOPI TRIBE"/>
    <s v="P.O. BOX 123"/>
    <s v="KYKOTSMOVI VILLAGE"/>
    <s v="NAVAJO"/>
    <s v="ARIZONA"/>
    <n v="86039"/>
    <n v="123"/>
    <n v="1"/>
    <n v="21.023"/>
    <s v="EMERGENCY RENTAL ASSISTANCE PROGRAM"/>
    <s v="DIRECT PAYMENT FOR SPECIFIED USE, AS A SUBSIDY OR OTHER NON-REIMBURSABLE DIRECT FINANCIAL AID (C)"/>
    <s v="CARES ACT"/>
    <s v="https://www.usaspending.gov/#/award/ASST_NON_ERA0702_2001/"/>
    <s v="2021-02-01 22:47:12.364982+00"/>
  </r>
  <r>
    <x v="323"/>
    <x v="2"/>
    <x v="0"/>
    <x v="5"/>
    <x v="5"/>
    <n v="8037065.9000000004"/>
    <s v="ERA0398"/>
    <d v="2021-01-22T00:00:00"/>
    <s v="ERIE, COUNTY OF"/>
    <s v="154 W 9TH STREET 4TH FLOOR"/>
    <s v="ERIE"/>
    <s v="ERIE"/>
    <s v="PENNSYLVANIA"/>
    <n v="16501"/>
    <n v="1365"/>
    <n v="16"/>
    <n v="21.023"/>
    <s v="EMERGENCY RENTAL ASSISTANCE PROGRAM"/>
    <s v="DIRECT PAYMENT FOR SPECIFIED USE, AS A SUBSIDY OR OTHER NON-REIMBURSABLE DIRECT FINANCIAL AID (C)"/>
    <s v="CARES ACT"/>
    <s v="https://www.usaspending.gov/#/award/ASST_NON_ERA0398_2001/"/>
    <s v="2021-01-28 20:25:49.01909+00"/>
  </r>
  <r>
    <x v="324"/>
    <x v="3"/>
    <x v="0"/>
    <x v="2"/>
    <x v="5"/>
    <n v="8012455.9000000004"/>
    <s v="ERA0133"/>
    <d v="2021-01-15T00:00:00"/>
    <s v="ST PETERSBURG, CITY OF"/>
    <s v="175 5TH STREET NORTH"/>
    <s v="SAINT PETERSBURG"/>
    <s v="PINELLAS"/>
    <s v="FLORIDA"/>
    <n v="33701"/>
    <n v="3708"/>
    <n v="13"/>
    <n v="21.023"/>
    <s v="EMERGENCY RENTAL ASSISTANCE PROGRAM"/>
    <s v="DIRECT PAYMENT FOR SPECIFIED USE, AS A SUBSIDY OR OTHER NON-REIMBURSABLE DIRECT FINANCIAL AID (C)"/>
    <s v="CARES ACT"/>
    <s v="https://www.usaspending.gov/#/award/ASST_NON_ERA0133_2001/"/>
    <s v="2021-01-28 20:25:49.01909+00"/>
  </r>
  <r>
    <x v="325"/>
    <x v="2"/>
    <x v="0"/>
    <x v="2"/>
    <x v="5"/>
    <n v="7991953"/>
    <s v="ERA0367"/>
    <d v="2021-01-21T00:00:00"/>
    <s v="ST. JOHNS, COUNTY OF"/>
    <s v="500 SAN SEBASTIAN VIEW"/>
    <s v="SAINT AUGUSTINE"/>
    <s v="ST. JOHNS"/>
    <s v="FLORIDA"/>
    <n v="32084"/>
    <n v="8686"/>
    <n v="4"/>
    <n v="21.023"/>
    <s v="EMERGENCY RENTAL ASSISTANCE PROGRAM"/>
    <s v="DIRECT PAYMENT FOR SPECIFIED USE, AS A SUBSIDY OR OTHER NON-REIMBURSABLE DIRECT FINANCIAL AID (C)"/>
    <s v="CARES ACT"/>
    <s v="https://www.usaspending.gov/#/award/ASST_NON_ERA0367_2001/"/>
    <s v="2021-01-28 20:25:49.01909+00"/>
  </r>
  <r>
    <x v="326"/>
    <x v="3"/>
    <x v="0"/>
    <x v="19"/>
    <x v="5"/>
    <n v="7946091.5999999996"/>
    <s v="ERA0134"/>
    <d v="2021-01-15T00:00:00"/>
    <s v="CHANDLER, CITY OF"/>
    <s v="235 S ARIZONA AVE"/>
    <s v="CHANDLER"/>
    <s v="MARICOPA"/>
    <s v="ARIZONA"/>
    <n v="85225"/>
    <n v="7525"/>
    <n v="9"/>
    <n v="21.023"/>
    <s v="EMERGENCY RENTAL ASSISTANCE PROGRAM"/>
    <s v="DIRECT PAYMENT FOR SPECIFIED USE, AS A SUBSIDY OR OTHER NON-REIMBURSABLE DIRECT FINANCIAL AID (C)"/>
    <s v="CARES ACT"/>
    <s v="https://www.usaspending.gov/#/award/ASST_NON_ERA0134_2001/"/>
    <s v="2021-01-28 20:25:49.01909+00"/>
  </r>
  <r>
    <x v="327"/>
    <x v="3"/>
    <x v="0"/>
    <x v="1"/>
    <x v="5"/>
    <n v="7931456"/>
    <s v="ERA0230"/>
    <d v="2021-01-20T00:00:00"/>
    <s v="LAREDO, CITY OF"/>
    <s v="1110 HOUSTON STREET"/>
    <s v="LAREDO"/>
    <s v="WEBB"/>
    <s v="TEXAS"/>
    <n v="78040"/>
    <n v="8019"/>
    <n v="28"/>
    <n v="21.023"/>
    <s v="EMERGENCY RENTAL ASSISTANCE PROGRAM"/>
    <s v="DIRECT PAYMENT FOR SPECIFIED USE, AS A SUBSIDY OR OTHER NON-REIMBURSABLE DIRECT FINANCIAL AID (C)"/>
    <s v="CARES ACT"/>
    <s v="https://www.usaspending.gov/#/award/ASST_NON_ERA0230_2001/"/>
    <s v="2021-01-28 20:25:49.01909+00"/>
  </r>
  <r>
    <x v="328"/>
    <x v="2"/>
    <x v="0"/>
    <x v="16"/>
    <x v="5"/>
    <n v="7907949.2999999998"/>
    <s v="ERA0135"/>
    <d v="2021-01-15T00:00:00"/>
    <s v="BROWN, COUNTY OF"/>
    <s v="305 E. WALNUT ST"/>
    <s v="GREEN BAY"/>
    <s v="BROWN"/>
    <s v="WISCONSIN"/>
    <n v="54301"/>
    <n v="5027"/>
    <n v="8"/>
    <n v="21.023"/>
    <s v="EMERGENCY RENTAL ASSISTANCE PROGRAM"/>
    <s v="DIRECT PAYMENT FOR SPECIFIED USE, AS A SUBSIDY OR OTHER NON-REIMBURSABLE DIRECT FINANCIAL AID (C)"/>
    <s v="CARES ACT"/>
    <s v="https://www.usaspending.gov/#/award/ASST_NON_ERA0135_2001/"/>
    <s v="2021-01-28 20:25:49.01909+00"/>
  </r>
  <r>
    <x v="329"/>
    <x v="2"/>
    <x v="0"/>
    <x v="9"/>
    <x v="5"/>
    <n v="7877876.4000000004"/>
    <s v="ERA0136"/>
    <d v="2021-01-15T00:00:00"/>
    <s v="BUNCOMBE, COUNTY OF"/>
    <s v="PO BOX 7526"/>
    <s v="ASHEVILLE"/>
    <s v="BUNCOMBE"/>
    <s v="NORTH CAROLINA"/>
    <n v="28802"/>
    <n v="7526"/>
    <n v="11"/>
    <n v="21.023"/>
    <s v="EMERGENCY RENTAL ASSISTANCE PROGRAM"/>
    <s v="DIRECT PAYMENT FOR SPECIFIED USE, AS A SUBSIDY OR OTHER NON-REIMBURSABLE DIRECT FINANCIAL AID (C)"/>
    <s v="CARES ACT"/>
    <s v="https://www.usaspending.gov/#/award/ASST_NON_ERA0136_2001/"/>
    <s v="2021-01-28 20:25:49.01909+00"/>
  </r>
  <r>
    <x v="330"/>
    <x v="2"/>
    <x v="0"/>
    <x v="14"/>
    <x v="5"/>
    <n v="7868230.9000000004"/>
    <s v="ERA0324"/>
    <d v="2021-01-20T00:00:00"/>
    <s v="ATLANTIC, COUNTY OF"/>
    <s v="1333 ATLANTIC AVENUE"/>
    <s v="ATLANTIC CITY"/>
    <s v="ATLANTIC"/>
    <s v="NEW JERSEY"/>
    <n v="8401"/>
    <n v="7212"/>
    <n v="2"/>
    <n v="21.023"/>
    <s v="EMERGENCY RENTAL ASSISTANCE PROGRAM"/>
    <s v="DIRECT PAYMENT FOR SPECIFIED USE, AS A SUBSIDY OR OTHER NON-REIMBURSABLE DIRECT FINANCIAL AID (C)"/>
    <s v="CARES ACT"/>
    <s v="https://www.usaspending.gov/#/award/ASST_NON_ERA0324_2001/"/>
    <s v="2021-01-28 20:25:49.01909+00"/>
  </r>
  <r>
    <x v="331"/>
    <x v="2"/>
    <x v="0"/>
    <x v="20"/>
    <x v="5"/>
    <n v="7855959.2999999998"/>
    <s v="ERA0419"/>
    <d v="2021-01-27T00:00:00"/>
    <s v="COUNTY OF WASHINGTON"/>
    <s v="14949 62ND ST. NORTH PO BOX 3804"/>
    <s v="STILLWATER"/>
    <s v="WASHINGTON"/>
    <s v="MINNESOTA"/>
    <n v="55082"/>
    <n v="3804"/>
    <n v="4"/>
    <n v="21.023"/>
    <s v="EMERGENCY RENTAL ASSISTANCE PROGRAM"/>
    <s v="DIRECT PAYMENT FOR SPECIFIED USE, AS A SUBSIDY OR OTHER NON-REIMBURSABLE DIRECT FINANCIAL AID (C)"/>
    <s v="CARES ACT"/>
    <s v="https://www.usaspending.gov/#/award/ASST_NON_ERA0419_2001/"/>
    <s v="2021-02-01 22:47:12.364982+00"/>
  </r>
  <r>
    <x v="332"/>
    <x v="3"/>
    <x v="0"/>
    <x v="1"/>
    <x v="5"/>
    <n v="7821801.7000000002"/>
    <s v="ERA0180"/>
    <d v="2021-01-20T00:00:00"/>
    <s v="LUBBOCK, CITY OF"/>
    <s v="PO BOX 2000"/>
    <s v="LUBBOCK"/>
    <s v="LUBBOCK"/>
    <s v="TEXAS"/>
    <n v="79457"/>
    <n v="1"/>
    <n v="19"/>
    <n v="21.023"/>
    <s v="EMERGENCY RENTAL ASSISTANCE PROGRAM"/>
    <s v="DIRECT PAYMENT FOR SPECIFIED USE, AS A SUBSIDY OR OTHER NON-REIMBURSABLE DIRECT FINANCIAL AID (C)"/>
    <s v="CARES ACT"/>
    <s v="https://www.usaspending.gov/#/award/ASST_NON_ERA0180_2001/"/>
    <s v="2021-01-28 20:25:49.01909+00"/>
  </r>
  <r>
    <x v="333"/>
    <x v="2"/>
    <x v="0"/>
    <x v="14"/>
    <x v="5"/>
    <n v="7820634.2000000002"/>
    <s v="ERA0426"/>
    <d v="2021-01-27T00:00:00"/>
    <s v="JERSEY CITY, CITY OF"/>
    <s v="280 GROVE ST"/>
    <s v="JERSEY CITY"/>
    <s v="HUDSON"/>
    <s v="NEW JERSEY"/>
    <n v="7302"/>
    <n v="3610"/>
    <n v="8"/>
    <n v="21.023"/>
    <s v="EMERGENCY RENTAL ASSISTANCE PROGRAM"/>
    <s v="DIRECT PAYMENT FOR SPECIFIED USE, AS A SUBSIDY OR OTHER NON-REIMBURSABLE DIRECT FINANCIAL AID (C)"/>
    <s v="CARES ACT"/>
    <s v="https://www.usaspending.gov/#/award/ASST_NON_ERA0426_2001/"/>
    <s v="2021-02-01 22:47:12.364982+00"/>
  </r>
  <r>
    <x v="334"/>
    <x v="2"/>
    <x v="0"/>
    <x v="7"/>
    <x v="5"/>
    <n v="7794865.4000000004"/>
    <s v="ERA0427"/>
    <d v="2021-01-27T00:00:00"/>
    <m/>
    <s v="130 HILLSBORO AVENUE"/>
    <s v="EDWARDSVILLE"/>
    <s v="MADISON"/>
    <s v="ILLINOIS"/>
    <n v="62025"/>
    <n v="1636"/>
    <n v="15"/>
    <n v="21.023"/>
    <s v="EMERGENCY RENTAL ASSISTANCE PROGRAM"/>
    <s v="DIRECT PAYMENT FOR SPECIFIED USE, AS A SUBSIDY OR OTHER NON-REIMBURSABLE DIRECT FINANCIAL AID (C)"/>
    <s v="CARES ACT"/>
    <s v="https://www.usaspending.gov/#/award/ASST_NON_ERA0427_2001/"/>
    <s v="2021-02-01 22:47:12.364982+00"/>
  </r>
  <r>
    <x v="335"/>
    <x v="2"/>
    <x v="0"/>
    <x v="8"/>
    <x v="5"/>
    <n v="7789283.9000000004"/>
    <s v="ERA0137"/>
    <d v="2021-01-15T00:00:00"/>
    <m/>
    <s v="1130 BLUFFS PARKWAY"/>
    <s v="CANTON"/>
    <s v="CHEROKEE"/>
    <s v="GEORGIA"/>
    <n v="30114"/>
    <n v="5632"/>
    <n v="11"/>
    <n v="21.023"/>
    <s v="EMERGENCY RENTAL ASSISTANCE PROGRAM"/>
    <s v="DIRECT PAYMENT FOR SPECIFIED USE, AS A SUBSIDY OR OTHER NON-REIMBURSABLE DIRECT FINANCIAL AID (C)"/>
    <s v="CARES ACT"/>
    <s v="https://www.usaspending.gov/#/award/ASST_NON_ERA0137_2001/"/>
    <s v="2021-01-28 20:25:49.01909+00"/>
  </r>
  <r>
    <x v="336"/>
    <x v="3"/>
    <x v="0"/>
    <x v="46"/>
    <x v="5"/>
    <n v="7771165.2999999998"/>
    <s v="ERA0405"/>
    <d v="2021-01-22T00:00:00"/>
    <s v="RENO, CITY OF"/>
    <s v="PO BOX 1900"/>
    <s v="RENO"/>
    <s v="WASHOE"/>
    <s v="NEVADA"/>
    <n v="89505"/>
    <n v="1900"/>
    <n v="2"/>
    <n v="21.023"/>
    <s v="EMERGENCY RENTAL ASSISTANCE PROGRAM"/>
    <s v="DIRECT PAYMENT FOR SPECIFIED USE, AS A SUBSIDY OR OTHER NON-REIMBURSABLE DIRECT FINANCIAL AID (C)"/>
    <s v="CARES ACT"/>
    <s v="https://www.usaspending.gov/#/award/ASST_NON_ERA0405_2001/"/>
    <s v="2021-01-28 20:25:49.01909+00"/>
  </r>
  <r>
    <x v="337"/>
    <x v="2"/>
    <x v="0"/>
    <x v="25"/>
    <x v="5"/>
    <n v="7765248.2000000002"/>
    <s v="ERA0225"/>
    <d v="2021-01-20T00:00:00"/>
    <s v="PARISH OF ST TAMMANY"/>
    <s v="21490 KOOP DRIVE"/>
    <s v="MANDEVILLE"/>
    <s v="ST. TAMMANY"/>
    <s v="LOUISIANA"/>
    <n v="70471"/>
    <n v="7506"/>
    <n v="1"/>
    <n v="21.023"/>
    <s v="EMERGENCY RENTAL ASSISTANCE PROGRAM"/>
    <s v="DIRECT PAYMENT FOR SPECIFIED USE, AS A SUBSIDY OR OTHER NON-REIMBURSABLE DIRECT FINANCIAL AID (C)"/>
    <s v="CARES ACT"/>
    <s v="https://www.usaspending.gov/#/award/ASST_NON_ERA0225_2001/"/>
    <s v="2021-01-28 20:25:49.01909+00"/>
  </r>
  <r>
    <x v="338"/>
    <x v="3"/>
    <x v="0"/>
    <x v="16"/>
    <x v="5"/>
    <n v="7762609.5999999996"/>
    <s v="ERA0259"/>
    <d v="2021-01-20T00:00:00"/>
    <s v="MADISON, CITY OF"/>
    <s v="210 MARTIN LUTHER KING JR. BLVD."/>
    <s v="MADISON"/>
    <s v="DANE"/>
    <s v="WISCONSIN"/>
    <n v="53703"/>
    <n v="3340"/>
    <n v="2"/>
    <n v="21.023"/>
    <s v="EMERGENCY RENTAL ASSISTANCE PROGRAM"/>
    <s v="DIRECT PAYMENT FOR SPECIFIED USE, AS A SUBSIDY OR OTHER NON-REIMBURSABLE DIRECT FINANCIAL AID (C)"/>
    <s v="CARES ACT"/>
    <s v="https://www.usaspending.gov/#/award/ASST_NON_ERA0259_2001/"/>
    <s v="2021-01-28 20:25:49.01909+00"/>
  </r>
  <r>
    <x v="339"/>
    <x v="2"/>
    <x v="0"/>
    <x v="22"/>
    <x v="5"/>
    <n v="7758005"/>
    <s v="ERA0244"/>
    <d v="2021-01-20T00:00:00"/>
    <s v="FREDERICK, COUNTY OF"/>
    <s v="12 EAST CHURCH STREET"/>
    <s v="FREDERICK"/>
    <s v="FREDERICK"/>
    <s v="MARYLAND"/>
    <n v="21701"/>
    <n v="5402"/>
    <n v="6"/>
    <n v="21.023"/>
    <s v="EMERGENCY RENTAL ASSISTANCE PROGRAM"/>
    <s v="DIRECT PAYMENT FOR SPECIFIED USE, AS A SUBSIDY OR OTHER NON-REIMBURSABLE DIRECT FINANCIAL AID (C)"/>
    <s v="CARES ACT"/>
    <s v="https://www.usaspending.gov/#/award/ASST_NON_ERA0244_2001/"/>
    <s v="2021-01-28 20:25:49.01909+00"/>
  </r>
  <r>
    <x v="340"/>
    <x v="2"/>
    <x v="0"/>
    <x v="1"/>
    <x v="5"/>
    <n v="7754147.7999999998"/>
    <s v="ERA0318"/>
    <d v="2021-01-20T00:00:00"/>
    <s v="MC LENNAN, COUNTY OF"/>
    <s v="501 WASHINGTON AVE."/>
    <s v="WACO"/>
    <s v="MCLENNAN"/>
    <s v="TEXAS"/>
    <n v="76701"/>
    <n v="1300"/>
    <n v="17"/>
    <n v="21.023"/>
    <s v="EMERGENCY RENTAL ASSISTANCE PROGRAM"/>
    <s v="DIRECT PAYMENT FOR SPECIFIED USE, AS A SUBSIDY OR OTHER NON-REIMBURSABLE DIRECT FINANCIAL AID (C)"/>
    <s v="CARES ACT"/>
    <s v="https://www.usaspending.gov/#/award/ASST_NON_ERA0318_2001/"/>
    <s v="2021-01-28 20:25:49.01909+00"/>
  </r>
  <r>
    <x v="341"/>
    <x v="2"/>
    <x v="0"/>
    <x v="19"/>
    <x v="5"/>
    <n v="7731561"/>
    <s v="ERA0389"/>
    <d v="2021-01-22T00:00:00"/>
    <s v="GILBERT, TOWN OF"/>
    <s v="50 E CIVIC CENTER DR"/>
    <s v="GILBERT"/>
    <s v="MARICOPA"/>
    <s v="ARIZONA"/>
    <n v="85296"/>
    <n v="3463"/>
    <n v="5"/>
    <n v="21.023"/>
    <s v="EMERGENCY RENTAL ASSISTANCE PROGRAM"/>
    <s v="DIRECT PAYMENT FOR SPECIFIED USE, AS A SUBSIDY OR OTHER NON-REIMBURSABLE DIRECT FINANCIAL AID (C)"/>
    <s v="CARES ACT"/>
    <s v="https://www.usaspending.gov/#/award/ASST_NON_ERA0389_2001/"/>
    <s v="2021-01-28 20:25:49.01909+00"/>
  </r>
  <r>
    <x v="342"/>
    <x v="2"/>
    <x v="0"/>
    <x v="28"/>
    <x v="5"/>
    <n v="7697712.2999999998"/>
    <s v="ERA0287"/>
    <d v="2021-01-20T00:00:00"/>
    <s v="COUNTY OF TULSA"/>
    <s v="500 S DENVER AVE"/>
    <s v="TULSA"/>
    <s v="TULSA"/>
    <s v="OKLAHOMA"/>
    <n v="74103"/>
    <n v="3838"/>
    <n v="1"/>
    <n v="21.023"/>
    <s v="EMERGENCY RENTAL ASSISTANCE PROGRAM"/>
    <s v="DIRECT PAYMENT FOR SPECIFIED USE, AS A SUBSIDY OR OTHER NON-REIMBURSABLE DIRECT FINANCIAL AID (C)"/>
    <s v="CARES ACT"/>
    <s v="https://www.usaspending.gov/#/award/ASST_NON_ERA0287_2001/"/>
    <s v="2021-01-28 20:25:49.01909+00"/>
  </r>
  <r>
    <x v="343"/>
    <x v="2"/>
    <x v="0"/>
    <x v="0"/>
    <x v="5"/>
    <n v="7695346.5"/>
    <s v="ERA0138"/>
    <d v="2021-01-15T00:00:00"/>
    <s v="MARIN, COUNTY OF"/>
    <s v="3501 CIVIC CENTER DRIVE, SUITE 308"/>
    <s v="SAN RAFAEL"/>
    <s v="MARIN"/>
    <s v="CALIFORNIA"/>
    <n v="94903"/>
    <n v="5219"/>
    <n v="2"/>
    <n v="21.023"/>
    <s v="EMERGENCY RENTAL ASSISTANCE PROGRAM"/>
    <s v="DIRECT PAYMENT FOR SPECIFIED USE, AS A SUBSIDY OR OTHER NON-REIMBURSABLE DIRECT FINANCIAL AID (C)"/>
    <s v="CARES ACT"/>
    <s v="https://www.usaspending.gov/#/award/ASST_NON_ERA0138_2001/"/>
    <s v="2021-01-28 20:25:49.01909+00"/>
  </r>
  <r>
    <x v="344"/>
    <x v="3"/>
    <x v="0"/>
    <x v="19"/>
    <x v="5"/>
    <n v="7678833.5"/>
    <s v="ERA0212"/>
    <d v="2021-01-20T00:00:00"/>
    <s v="GLENDALE, CITY OF"/>
    <s v="5850 W. GLENDALE AVENUE, SUITE B63"/>
    <s v="GLENDALE"/>
    <s v="MARICOPA"/>
    <s v="ARIZONA"/>
    <n v="85301"/>
    <n v="2563"/>
    <n v="7"/>
    <n v="21.023"/>
    <s v="EMERGENCY RENTAL ASSISTANCE PROGRAM"/>
    <s v="DIRECT PAYMENT FOR SPECIFIED USE, AS A SUBSIDY OR OTHER NON-REIMBURSABLE DIRECT FINANCIAL AID (C)"/>
    <s v="CARES ACT"/>
    <s v="https://www.usaspending.gov/#/award/ASST_NON_ERA0212_2001/"/>
    <s v="2021-01-28 20:25:49.01909+00"/>
  </r>
  <r>
    <x v="345"/>
    <x v="3"/>
    <x v="0"/>
    <x v="46"/>
    <x v="5"/>
    <n v="7660891.7999999998"/>
    <s v="ERA0341"/>
    <d v="2021-01-20T00:00:00"/>
    <s v="NORTH LAS VEGAS, CITY OF"/>
    <s v="2250 LAS VEGAS BLVD N"/>
    <s v="NORTH LAS VEGAS"/>
    <s v="CLARK"/>
    <s v="NEVADA"/>
    <n v="89030"/>
    <n v="5877"/>
    <n v="4"/>
    <n v="21.023"/>
    <s v="EMERGENCY RENTAL ASSISTANCE PROGRAM"/>
    <s v="DIRECT PAYMENT FOR SPECIFIED USE, AS A SUBSIDY OR OTHER NON-REIMBURSABLE DIRECT FINANCIAL AID (C)"/>
    <s v="CARES ACT"/>
    <s v="https://www.usaspending.gov/#/award/ASST_NON_ERA0341_2001/"/>
    <s v="2021-01-28 20:25:49.01909+00"/>
  </r>
  <r>
    <x v="346"/>
    <x v="2"/>
    <x v="0"/>
    <x v="22"/>
    <x v="5"/>
    <n v="7635274.2999999998"/>
    <s v="ERA0224"/>
    <d v="2021-01-20T00:00:00"/>
    <s v="HARFORD, COUNTY OF"/>
    <s v="220 SOUTH MAIN STREET"/>
    <s v="BEL AIR"/>
    <s v="HARFORD"/>
    <s v="MARYLAND"/>
    <n v="21014"/>
    <n v="3820"/>
    <n v="1"/>
    <n v="21.023"/>
    <s v="EMERGENCY RENTAL ASSISTANCE PROGRAM"/>
    <s v="DIRECT PAYMENT FOR SPECIFIED USE, AS A SUBSIDY OR OTHER NON-REIMBURSABLE DIRECT FINANCIAL AID (C)"/>
    <s v="CARES ACT"/>
    <s v="https://www.usaspending.gov/#/award/ASST_NON_ERA0224_2001/"/>
    <s v="2021-01-28 20:25:49.01909+00"/>
  </r>
  <r>
    <x v="347"/>
    <x v="2"/>
    <x v="0"/>
    <x v="1"/>
    <x v="5"/>
    <n v="7601314.7999999998"/>
    <s v="ERA0219"/>
    <d v="2021-01-20T00:00:00"/>
    <s v="JEFFERSON, COUNTY OF"/>
    <s v="1149 PEARL, 7TH FLOOR"/>
    <s v="BEAUMONT"/>
    <s v="JEFFERSON"/>
    <s v="TEXAS"/>
    <n v="77701"/>
    <n v="3635"/>
    <n v="14"/>
    <n v="21.023"/>
    <s v="EMERGENCY RENTAL ASSISTANCE PROGRAM"/>
    <s v="DIRECT PAYMENT FOR SPECIFIED USE, AS A SUBSIDY OR OTHER NON-REIMBURSABLE DIRECT FINANCIAL AID (C)"/>
    <s v="CARES ACT"/>
    <s v="https://www.usaspending.gov/#/award/ASST_NON_ERA0219_2001/"/>
    <s v="2021-01-28 20:25:49.01909+00"/>
  </r>
  <r>
    <x v="348"/>
    <x v="2"/>
    <x v="0"/>
    <x v="3"/>
    <x v="5"/>
    <n v="7580993.9000000004"/>
    <s v="ERA0191"/>
    <d v="2021-01-20T00:00:00"/>
    <s v="SUFFOLK, COUNTY OF"/>
    <s v="100 VETERANS MEMORIAL HWY"/>
    <s v="HAUPPAUGE"/>
    <s v="SUFFOLK"/>
    <s v="NEW YORK"/>
    <n v="11788"/>
    <n v="5402"/>
    <n v="1"/>
    <n v="21.023"/>
    <s v="EMERGENCY RENTAL ASSISTANCE PROGRAM"/>
    <s v="DIRECT PAYMENT FOR SPECIFIED USE, AS A SUBSIDY OR OTHER NON-REIMBURSABLE DIRECT FINANCIAL AID (C)"/>
    <s v="CARES ACT"/>
    <s v="https://www.usaspending.gov/#/award/ASST_NON_ERA0191_2001/"/>
    <s v="2021-01-28 20:25:49.01909+00"/>
  </r>
  <r>
    <x v="349"/>
    <x v="3"/>
    <x v="0"/>
    <x v="3"/>
    <x v="5"/>
    <n v="7572095.5"/>
    <s v="ERA0275"/>
    <d v="2021-01-20T00:00:00"/>
    <s v="BUFFALO, CITY OF"/>
    <s v="65 NIAGARA SQUARE"/>
    <s v="BUFFALO"/>
    <s v="ERIE"/>
    <s v="NEW YORK"/>
    <n v="14202"/>
    <n v="3313"/>
    <n v="26"/>
    <n v="21.023"/>
    <s v="EMERGENCY RENTAL ASSISTANCE PROGRAM"/>
    <s v="DIRECT PAYMENT FOR SPECIFIED USE, AS A SUBSIDY OR OTHER NON-REIMBURSABLE DIRECT FINANCIAL AID (C)"/>
    <s v="CARES ACT"/>
    <s v="https://www.usaspending.gov/#/award/ASST_NON_ERA0275_2001/"/>
    <s v="2021-01-28 20:25:49.01909+00"/>
  </r>
  <r>
    <x v="350"/>
    <x v="2"/>
    <x v="0"/>
    <x v="17"/>
    <x v="5"/>
    <n v="7563589.0999999996"/>
    <s v="ERA0467"/>
    <d v="2021-01-27T00:00:00"/>
    <s v="YAKIMA, COUNTY OF"/>
    <s v="128 N 2ND STREET"/>
    <s v="YAKIMA"/>
    <s v="YAKIMA"/>
    <s v="WASHINGTON"/>
    <n v="98901"/>
    <n v="2639"/>
    <n v="4"/>
    <n v="21.023"/>
    <s v="EMERGENCY RENTAL ASSISTANCE PROGRAM"/>
    <s v="DIRECT PAYMENT FOR SPECIFIED USE, AS A SUBSIDY OR OTHER NON-REIMBURSABLE DIRECT FINANCIAL AID (C)"/>
    <s v="CARES ACT"/>
    <s v="https://www.usaspending.gov/#/award/ASST_NON_ERA0467_2001/"/>
    <s v="2021-02-01 22:47:12.364982+00"/>
  </r>
  <r>
    <x v="351"/>
    <x v="2"/>
    <x v="0"/>
    <x v="5"/>
    <x v="5"/>
    <n v="7549647.7999999998"/>
    <s v="ERA0199"/>
    <d v="2021-01-20T00:00:00"/>
    <s v="CUMBERLAND, COUNTY OF"/>
    <s v="1 COURTHOUSE SQUARE"/>
    <s v="CARLISLE"/>
    <s v="CUMBERLAND"/>
    <s v="PENNSYLVANIA"/>
    <n v="17013"/>
    <n v="3323"/>
    <n v="10"/>
    <n v="21.023"/>
    <s v="EMERGENCY RENTAL ASSISTANCE PROGRAM"/>
    <s v="DIRECT PAYMENT FOR SPECIFIED USE, AS A SUBSIDY OR OTHER NON-REIMBURSABLE DIRECT FINANCIAL AID (C)"/>
    <s v="CARES ACT"/>
    <s v="https://www.usaspending.gov/#/award/ASST_NON_ERA0199_2001/"/>
    <s v="2021-01-28 20:25:49.01909+00"/>
  </r>
  <r>
    <x v="352"/>
    <x v="4"/>
    <x v="0"/>
    <x v="17"/>
    <x v="5"/>
    <n v="7511937.0199999996"/>
    <s v="ERA0629"/>
    <d v="2021-01-29T00:00:00"/>
    <m/>
    <s v="611 S. CAMAS AVE"/>
    <s v="WAPATO"/>
    <s v="YAKIMA"/>
    <s v="WASHINGTON"/>
    <n v="98951"/>
    <n v="1462"/>
    <n v="4"/>
    <n v="21.023"/>
    <s v="EMERGENCY RENTAL ASSISTANCE PROGRAM"/>
    <s v="DIRECT PAYMENT FOR SPECIFIED USE, AS A SUBSIDY OR OTHER NON-REIMBURSABLE DIRECT FINANCIAL AID (C)"/>
    <s v="CARES ACT"/>
    <s v="https://www.usaspending.gov/#/award/ASST_NON_ERA0629_2001/"/>
    <s v="2021-02-01 22:47:12.364982+00"/>
  </r>
  <r>
    <x v="353"/>
    <x v="3"/>
    <x v="0"/>
    <x v="9"/>
    <x v="5"/>
    <n v="7478359"/>
    <s v="ERA0313"/>
    <d v="2021-01-20T00:00:00"/>
    <s v="WINSTON-SALEM, CITY OF"/>
    <s v="101 N. MAIN STREET"/>
    <s v="WINSTON SALEM"/>
    <s v="FORSYTH"/>
    <s v="NORTH CAROLINA"/>
    <n v="27101"/>
    <n v="4033"/>
    <n v="6"/>
    <n v="21.023"/>
    <s v="EMERGENCY RENTAL ASSISTANCE PROGRAM"/>
    <s v="DIRECT PAYMENT FOR SPECIFIED USE, AS A SUBSIDY OR OTHER NON-REIMBURSABLE DIRECT FINANCIAL AID (C)"/>
    <s v="CARES ACT"/>
    <s v="https://www.usaspending.gov/#/award/ASST_NON_ERA0313_2001/"/>
    <s v="2021-01-28 20:25:49.01909+00"/>
  </r>
  <r>
    <x v="354"/>
    <x v="2"/>
    <x v="0"/>
    <x v="8"/>
    <x v="5"/>
    <n v="7352189.5999999996"/>
    <s v="ERA0139"/>
    <d v="2021-01-15T00:00:00"/>
    <s v="COUNTY OF FORSYTH"/>
    <s v="110 EAST MAIN STREET, SUITE 255"/>
    <s v="CUMMING"/>
    <s v="FORSYTH"/>
    <s v="GEORGIA"/>
    <n v="30040"/>
    <n v="2477"/>
    <n v="7"/>
    <n v="21.023"/>
    <s v="EMERGENCY RENTAL ASSISTANCE PROGRAM"/>
    <s v="DIRECT PAYMENT FOR SPECIFIED USE, AS A SUBSIDY OR OTHER NON-REIMBURSABLE DIRECT FINANCIAL AID (C)"/>
    <s v="CARES ACT"/>
    <s v="https://www.usaspending.gov/#/award/ASST_NON_ERA0139_2001/"/>
    <s v="2021-01-28 20:25:49.01909+00"/>
  </r>
  <r>
    <x v="355"/>
    <x v="2"/>
    <x v="0"/>
    <x v="26"/>
    <x v="5"/>
    <n v="7288326.5"/>
    <s v="ERA0140"/>
    <d v="2021-01-15T00:00:00"/>
    <s v="EL PASO, COUNTY OF"/>
    <s v="200 S. CASCADE AVE, STE 150"/>
    <s v="COLORADO SPRINGS"/>
    <s v="EL PASO"/>
    <s v="COLORADO"/>
    <n v="80903"/>
    <n v="2202"/>
    <n v="5"/>
    <n v="21.023"/>
    <s v="EMERGENCY RENTAL ASSISTANCE PROGRAM"/>
    <s v="DIRECT PAYMENT FOR SPECIFIED USE, AS A SUBSIDY OR OTHER NON-REIMBURSABLE DIRECT FINANCIAL AID (C)"/>
    <s v="CARES ACT"/>
    <s v="https://www.usaspending.gov/#/award/ASST_NON_ERA0140_2001/"/>
    <s v="2021-01-28 20:25:49.01909+00"/>
  </r>
  <r>
    <x v="356"/>
    <x v="2"/>
    <x v="0"/>
    <x v="25"/>
    <x v="5"/>
    <n v="7287290.9000000004"/>
    <s v="ERA0194"/>
    <d v="2021-01-20T00:00:00"/>
    <s v="LAFAYETTE CITY-PARISH CONSOLIDATED GOVERNMENT"/>
    <s v="705 W. UNIVERSITY AVE"/>
    <s v="LAFAYETTE"/>
    <s v="LAFAYETTE"/>
    <s v="LOUISIANA"/>
    <n v="70506"/>
    <n v="3543"/>
    <n v="3"/>
    <n v="21.023"/>
    <s v="EMERGENCY RENTAL ASSISTANCE PROGRAM"/>
    <s v="DIRECT PAYMENT FOR SPECIFIED USE, AS A SUBSIDY OR OTHER NON-REIMBURSABLE DIRECT FINANCIAL AID (C)"/>
    <s v="CARES ACT"/>
    <s v="https://www.usaspending.gov/#/award/ASST_NON_ERA0194_2001/"/>
    <s v="2021-01-28 20:25:49.01909+00"/>
  </r>
  <r>
    <x v="357"/>
    <x v="2"/>
    <x v="0"/>
    <x v="9"/>
    <x v="5"/>
    <n v="7252721.9000000004"/>
    <s v="ERA0582"/>
    <d v="2021-01-27T00:00:00"/>
    <s v="GUILFORD, COUNTY OF"/>
    <s v="PO BOX 3388"/>
    <s v="GREENSBORO"/>
    <s v="GUILFORD"/>
    <s v="NORTH CAROLINA"/>
    <n v="27402"/>
    <n v="3388"/>
    <n v="6"/>
    <n v="21.023"/>
    <s v="EMERGENCY RENTAL ASSISTANCE PROGRAM"/>
    <s v="DIRECT PAYMENT FOR SPECIFIED USE, AS A SUBSIDY OR OTHER NON-REIMBURSABLE DIRECT FINANCIAL AID (C)"/>
    <s v="CARES ACT"/>
    <s v="https://www.usaspending.gov/#/award/ASST_NON_ERA0582_2001/"/>
    <s v="2021-02-01 22:47:12.364982+00"/>
  </r>
  <r>
    <x v="358"/>
    <x v="2"/>
    <x v="0"/>
    <x v="20"/>
    <x v="5"/>
    <n v="7250837.2999999998"/>
    <s v="ERA0255"/>
    <d v="2021-01-20T00:00:00"/>
    <s v="RAMSEY, COUNTY OF"/>
    <s v="15 WEST KELLOGG BLVD"/>
    <s v="SAINT PAUL"/>
    <s v="RAMSEY"/>
    <s v="MINNESOTA"/>
    <n v="55102"/>
    <n v="1635"/>
    <n v="4"/>
    <n v="21.023"/>
    <s v="EMERGENCY RENTAL ASSISTANCE PROGRAM"/>
    <s v="DIRECT PAYMENT FOR SPECIFIED USE, AS A SUBSIDY OR OTHER NON-REIMBURSABLE DIRECT FINANCIAL AID (C)"/>
    <s v="CARES ACT"/>
    <s v="https://www.usaspending.gov/#/award/ASST_NON_ERA0255_2001/"/>
    <s v="2021-01-28 20:25:49.01909+00"/>
  </r>
  <r>
    <x v="359"/>
    <x v="3"/>
    <x v="0"/>
    <x v="1"/>
    <x v="5"/>
    <n v="7249689.9000000004"/>
    <s v="ERA0169"/>
    <d v="2021-01-20T00:00:00"/>
    <s v="GARLAND, CITY OF"/>
    <s v="PO BOX 469002"/>
    <s v="GARLAND"/>
    <s v="DALLAS"/>
    <s v="TEXAS"/>
    <n v="75046"/>
    <n v="9002"/>
    <n v="32"/>
    <n v="21.023"/>
    <s v="EMERGENCY RENTAL ASSISTANCE PROGRAM"/>
    <s v="DIRECT PAYMENT FOR SPECIFIED USE, AS A SUBSIDY OR OTHER NON-REIMBURSABLE DIRECT FINANCIAL AID (C)"/>
    <s v="CARES ACT"/>
    <s v="https://www.usaspending.gov/#/award/ASST_NON_ERA0169_2001/"/>
    <s v="2021-01-28 20:25:49.01909+00"/>
  </r>
  <r>
    <x v="360"/>
    <x v="3"/>
    <x v="0"/>
    <x v="1"/>
    <x v="5"/>
    <n v="7245761.9000000004"/>
    <s v="ERA0178"/>
    <d v="2021-01-20T00:00:00"/>
    <s v="IRVING, CITY OF"/>
    <s v="825 W IRVING BLVD"/>
    <s v="IRVING"/>
    <s v="DALLAS"/>
    <s v="TEXAS"/>
    <n v="75060"/>
    <n v="2845"/>
    <n v="33"/>
    <n v="21.023"/>
    <s v="EMERGENCY RENTAL ASSISTANCE PROGRAM"/>
    <s v="DIRECT PAYMENT FOR SPECIFIED USE, AS A SUBSIDY OR OTHER NON-REIMBURSABLE DIRECT FINANCIAL AID (C)"/>
    <s v="CARES ACT"/>
    <s v="https://www.usaspending.gov/#/award/ASST_NON_ERA0178_2001/"/>
    <s v="2021-01-28 20:25:49.01909+00"/>
  </r>
  <r>
    <x v="361"/>
    <x v="2"/>
    <x v="0"/>
    <x v="9"/>
    <x v="5"/>
    <n v="7234474.2000000002"/>
    <s v="ERA0141"/>
    <d v="2021-01-15T00:00:00"/>
    <s v="UNION, COUNTY OF"/>
    <s v="500 N MAIN STREET"/>
    <s v="MONROE"/>
    <s v="UNION"/>
    <s v="NORTH CAROLINA"/>
    <n v="28112"/>
    <n v="4731"/>
    <n v="9"/>
    <n v="21.023"/>
    <s v="EMERGENCY RENTAL ASSISTANCE PROGRAM"/>
    <s v="DIRECT PAYMENT FOR SPECIFIED USE, AS A SUBSIDY OR OTHER NON-REIMBURSABLE DIRECT FINANCIAL AID (C)"/>
    <s v="CARES ACT"/>
    <s v="https://www.usaspending.gov/#/award/ASST_NON_ERA0141_2001/"/>
    <s v="2021-01-28 20:25:49.01909+00"/>
  </r>
  <r>
    <x v="362"/>
    <x v="3"/>
    <x v="0"/>
    <x v="0"/>
    <x v="5"/>
    <n v="7168619"/>
    <s v="ERA0297"/>
    <d v="2021-01-20T00:00:00"/>
    <s v="FREMONT, CITY OF"/>
    <s v="3300 CAPITOL AVENUE"/>
    <s v="FREMONT"/>
    <s v="ALAMEDA"/>
    <s v="CALIFORNIA"/>
    <n v="94538"/>
    <n v="1514"/>
    <n v="17"/>
    <n v="21.023"/>
    <s v="EMERGENCY RENTAL ASSISTANCE PROGRAM"/>
    <s v="DIRECT PAYMENT FOR SPECIFIED USE, AS A SUBSIDY OR OTHER NON-REIMBURSABLE DIRECT FINANCIAL AID (C)"/>
    <s v="CARES ACT"/>
    <s v="https://www.usaspending.gov/#/award/ASST_NON_ERA0297_2001/"/>
    <s v="2021-01-28 20:25:49.01909+00"/>
  </r>
  <r>
    <x v="363"/>
    <x v="2"/>
    <x v="0"/>
    <x v="35"/>
    <x v="5"/>
    <n v="7167562.9000000004"/>
    <s v="ERA0142"/>
    <d v="2021-01-15T00:00:00"/>
    <s v="WASHINGTON, COUNTY OF"/>
    <s v="280 NORTH COLLEGE"/>
    <s v="FAYETTEVILLE"/>
    <s v="WASHINGTON"/>
    <s v="ARKANSAS"/>
    <n v="72701"/>
    <n v="4271"/>
    <n v="3"/>
    <n v="21.023"/>
    <s v="EMERGENCY RENTAL ASSISTANCE PROGRAM"/>
    <s v="DIRECT PAYMENT FOR SPECIFIED USE, AS A SUBSIDY OR OTHER NON-REIMBURSABLE DIRECT FINANCIAL AID (C)"/>
    <s v="CARES ACT"/>
    <s v="https://www.usaspending.gov/#/award/ASST_NON_ERA0142_2001/"/>
    <s v="2021-01-28 20:25:49.01909+00"/>
  </r>
  <r>
    <x v="364"/>
    <x v="2"/>
    <x v="0"/>
    <x v="25"/>
    <x v="5"/>
    <n v="7162471.5999999996"/>
    <s v="ERA0412"/>
    <d v="2021-01-27T00:00:00"/>
    <s v="CADDO, PARISH OF"/>
    <s v="P.O. BOX 1127"/>
    <s v="SHREVEPORT"/>
    <s v="CADDO"/>
    <s v="LOUISIANA"/>
    <n v="71163"/>
    <n v="1127"/>
    <n v="4"/>
    <n v="21.023"/>
    <s v="EMERGENCY RENTAL ASSISTANCE PROGRAM"/>
    <s v="DIRECT PAYMENT FOR SPECIFIED USE, AS A SUBSIDY OR OTHER NON-REIMBURSABLE DIRECT FINANCIAL AID (C)"/>
    <s v="CARES ACT"/>
    <s v="https://www.usaspending.gov/#/award/ASST_NON_ERA0412_2001/"/>
    <s v="2021-02-01 22:47:12.364982+00"/>
  </r>
  <r>
    <x v="365"/>
    <x v="2"/>
    <x v="0"/>
    <x v="19"/>
    <x v="5"/>
    <n v="7153019"/>
    <s v="ERA0227"/>
    <d v="2021-01-20T00:00:00"/>
    <s v="YAVAPAI, COUNTY OF"/>
    <s v="1015 FAIR STREET"/>
    <s v="PRESCOTT"/>
    <s v="YAVAPAI"/>
    <s v="ARIZONA"/>
    <n v="86305"/>
    <n v="1807"/>
    <n v="4"/>
    <n v="21.023"/>
    <s v="EMERGENCY RENTAL ASSISTANCE PROGRAM"/>
    <s v="DIRECT PAYMENT FOR SPECIFIED USE, AS A SUBSIDY OR OTHER NON-REIMBURSABLE DIRECT FINANCIAL AID (C)"/>
    <s v="CARES ACT"/>
    <s v="https://www.usaspending.gov/#/award/ASST_NON_ERA0227_2001/"/>
    <s v="2021-01-28 20:25:49.01909+00"/>
  </r>
  <r>
    <x v="366"/>
    <x v="2"/>
    <x v="0"/>
    <x v="9"/>
    <x v="5"/>
    <n v="7072025.0999999996"/>
    <s v="ERA0429"/>
    <d v="2021-01-27T00:00:00"/>
    <s v="NEW HANOVER, COUNTY OF"/>
    <s v="230 GOVERNMENT CENTER DRIVE SUITE 165"/>
    <s v="WILMINGTON"/>
    <s v="NEW HANOVER"/>
    <s v="NORTH CAROLINA"/>
    <n v="28403"/>
    <n v="1772"/>
    <n v="7"/>
    <n v="21.023"/>
    <s v="EMERGENCY RENTAL ASSISTANCE PROGRAM"/>
    <s v="DIRECT PAYMENT FOR SPECIFIED USE, AS A SUBSIDY OR OTHER NON-REIMBURSABLE DIRECT FINANCIAL AID (C)"/>
    <s v="CARES ACT"/>
    <s v="https://www.usaspending.gov/#/award/ASST_NON_ERA0429_2001/"/>
    <s v="2021-02-01 22:47:12.364982+00"/>
  </r>
  <r>
    <x v="367"/>
    <x v="2"/>
    <x v="0"/>
    <x v="8"/>
    <x v="5"/>
    <n v="7060482.4000000004"/>
    <s v="ERA0211"/>
    <d v="2021-01-20T00:00:00"/>
    <s v="HENRY, COUNTY OF"/>
    <s v="140 HENRY PARKWAY"/>
    <s v="MCDONOUGH"/>
    <s v="HENRY"/>
    <s v="GEORGIA"/>
    <n v="30253"/>
    <n v="6696"/>
    <n v="3"/>
    <n v="21.023"/>
    <s v="EMERGENCY RENTAL ASSISTANCE PROGRAM"/>
    <s v="DIRECT PAYMENT FOR SPECIFIED USE, AS A SUBSIDY OR OTHER NON-REIMBURSABLE DIRECT FINANCIAL AID (C)"/>
    <s v="CARES ACT"/>
    <s v="https://www.usaspending.gov/#/award/ASST_NON_ERA0211_2001/"/>
    <s v="2021-01-28 20:25:49.01909+00"/>
  </r>
  <r>
    <x v="368"/>
    <x v="2"/>
    <x v="0"/>
    <x v="2"/>
    <x v="5"/>
    <n v="7045831.5999999996"/>
    <s v="ERA0450"/>
    <d v="2021-01-27T00:00:00"/>
    <s v="CITY OF HIALEAH"/>
    <s v="501 PALM AVENUE GRANTS DEPARTMENT"/>
    <s v="HIALEAH"/>
    <s v="MIAMI-DADE"/>
    <s v="FLORIDA"/>
    <n v="33010"/>
    <n v="4719"/>
    <n v="25"/>
    <n v="21.023"/>
    <s v="EMERGENCY RENTAL ASSISTANCE PROGRAM"/>
    <s v="DIRECT PAYMENT FOR SPECIFIED USE, AS A SUBSIDY OR OTHER NON-REIMBURSABLE DIRECT FINANCIAL AID (C)"/>
    <s v="CARES ACT"/>
    <s v="https://www.usaspending.gov/#/award/ASST_NON_ERA0450_2001/"/>
    <s v="2021-02-01 22:47:12.364982+00"/>
  </r>
  <r>
    <x v="369"/>
    <x v="2"/>
    <x v="0"/>
    <x v="1"/>
    <x v="5"/>
    <n v="7032829"/>
    <s v="ERA0399"/>
    <d v="2021-01-22T00:00:00"/>
    <s v="SMITH, COUNTY OF"/>
    <s v="200 EAST FERGUSON SUITE 100"/>
    <s v="TYLER"/>
    <s v="SMITH"/>
    <s v="TEXAS"/>
    <n v="75702"/>
    <n v="5962"/>
    <n v="1"/>
    <n v="21.023"/>
    <s v="EMERGENCY RENTAL ASSISTANCE PROGRAM"/>
    <s v="DIRECT PAYMENT FOR SPECIFIED USE, AS A SUBSIDY OR OTHER NON-REIMBURSABLE DIRECT FINANCIAL AID (C)"/>
    <s v="CARES ACT"/>
    <s v="https://www.usaspending.gov/#/award/ASST_NON_ERA0399_2001/"/>
    <s v="2021-01-28 20:25:49.01909+00"/>
  </r>
  <r>
    <x v="370"/>
    <x v="2"/>
    <x v="0"/>
    <x v="34"/>
    <x v="5"/>
    <n v="7010939.2999999998"/>
    <s v="ERA0372"/>
    <d v="2021-01-21T00:00:00"/>
    <s v="HINDS, COUNTY OF"/>
    <s v="316 S PRESIDENT STREET"/>
    <s v="JACKSON"/>
    <s v="HINDS"/>
    <s v="MISSISSIPPI"/>
    <n v="39201"/>
    <n v="4801"/>
    <n v="3"/>
    <n v="21.023"/>
    <s v="EMERGENCY RENTAL ASSISTANCE PROGRAM"/>
    <s v="DIRECT PAYMENT FOR SPECIFIED USE, AS A SUBSIDY OR OTHER NON-REIMBURSABLE DIRECT FINANCIAL AID (C)"/>
    <s v="CARES ACT"/>
    <s v="https://www.usaspending.gov/#/award/ASST_NON_ERA0372_2001/"/>
    <s v="2021-01-28 20:25:49.01909+00"/>
  </r>
  <r>
    <x v="371"/>
    <x v="2"/>
    <x v="0"/>
    <x v="6"/>
    <x v="5"/>
    <n v="7003129.7999999998"/>
    <s v="ERA0281"/>
    <d v="2021-01-20T00:00:00"/>
    <s v="COUNTY OF WARREN"/>
    <s v="406 JUSTICE DRIVE"/>
    <s v="LEBANON"/>
    <s v="WARREN"/>
    <s v="OHIO"/>
    <n v="45036"/>
    <n v="2385"/>
    <n v="1"/>
    <n v="21.023"/>
    <s v="EMERGENCY RENTAL ASSISTANCE PROGRAM"/>
    <s v="DIRECT PAYMENT FOR SPECIFIED USE, AS A SUBSIDY OR OTHER NON-REIMBURSABLE DIRECT FINANCIAL AID (C)"/>
    <s v="CARES ACT"/>
    <s v="https://www.usaspending.gov/#/award/ASST_NON_ERA0281_2001/"/>
    <s v="2021-01-28 20:25:49.01909+00"/>
  </r>
  <r>
    <x v="372"/>
    <x v="2"/>
    <x v="0"/>
    <x v="1"/>
    <x v="5"/>
    <n v="6955475.7000000002"/>
    <s v="ERA0218"/>
    <d v="2021-01-20T00:00:00"/>
    <s v="HAYS, COUNTY OF"/>
    <s v="712 S. STAGECOACH TRAIL, STE. 1094"/>
    <s v="SAN MARCOS"/>
    <s v="HAYS"/>
    <s v="TEXAS"/>
    <n v="78666"/>
    <n v="6247"/>
    <n v="21"/>
    <n v="21.023"/>
    <s v="EMERGENCY RENTAL ASSISTANCE PROGRAM"/>
    <s v="DIRECT PAYMENT FOR SPECIFIED USE, AS A SUBSIDY OR OTHER NON-REIMBURSABLE DIRECT FINANCIAL AID (C)"/>
    <s v="CARES ACT"/>
    <s v="https://www.usaspending.gov/#/award/ASST_NON_ERA0218_2001/"/>
    <s v="2021-01-28 20:25:49.01909+00"/>
  </r>
  <r>
    <x v="373"/>
    <x v="4"/>
    <x v="0"/>
    <x v="29"/>
    <x v="5"/>
    <n v="6937394.4199999999"/>
    <s v="ERA0665"/>
    <d v="2021-01-29T00:00:00"/>
    <m/>
    <s v="1333 92ND ST PO BOX 769"/>
    <s v="FORT YATES"/>
    <s v="SIOUX"/>
    <s v="NORTH DAKOTA"/>
    <n v="58538"/>
    <n v="769"/>
    <n v="0"/>
    <n v="21.023"/>
    <s v="EMERGENCY RENTAL ASSISTANCE PROGRAM"/>
    <s v="DIRECT PAYMENT FOR SPECIFIED USE, AS A SUBSIDY OR OTHER NON-REIMBURSABLE DIRECT FINANCIAL AID (C)"/>
    <s v="CARES ACT"/>
    <s v="https://www.usaspending.gov/#/award/ASST_NON_ERA0665_2001/"/>
    <s v="2021-02-01 22:47:12.364982+00"/>
  </r>
  <r>
    <x v="374"/>
    <x v="2"/>
    <x v="0"/>
    <x v="1"/>
    <x v="5"/>
    <n v="6925863.9000000004"/>
    <s v="ERA0232"/>
    <d v="2021-01-20T00:00:00"/>
    <s v="BRAZOS, COUNTY OF"/>
    <s v="200 SOUTH TEXAS AVENUE"/>
    <s v="BRYAN"/>
    <s v="BRAZOS"/>
    <s v="TEXAS"/>
    <n v="77803"/>
    <n v="3997"/>
    <n v="17"/>
    <n v="21.023"/>
    <s v="EMERGENCY RENTAL ASSISTANCE PROGRAM"/>
    <s v="DIRECT PAYMENT FOR SPECIFIED USE, AS A SUBSIDY OR OTHER NON-REIMBURSABLE DIRECT FINANCIAL AID (C)"/>
    <s v="CARES ACT"/>
    <s v="https://www.usaspending.gov/#/award/ASST_NON_ERA0232_2001/"/>
    <s v="2021-01-28 20:25:49.01909+00"/>
  </r>
  <r>
    <x v="375"/>
    <x v="2"/>
    <x v="0"/>
    <x v="17"/>
    <x v="5"/>
    <n v="6911585.2000000002"/>
    <s v="ERA0143"/>
    <d v="2021-01-15T00:00:00"/>
    <s v="WHATCOM COUNTY"/>
    <s v="509 GIRARD STREET"/>
    <s v="BELLINGHAM"/>
    <s v="WHATCOM"/>
    <s v="WASHINGTON"/>
    <n v="98225"/>
    <n v="4005"/>
    <n v="2"/>
    <n v="21.023"/>
    <s v="EMERGENCY RENTAL ASSISTANCE PROGRAM"/>
    <s v="DIRECT PAYMENT FOR SPECIFIED USE, AS A SUBSIDY OR OTHER NON-REIMBURSABLE DIRECT FINANCIAL AID (C)"/>
    <s v="CARES ACT"/>
    <s v="https://www.usaspending.gov/#/award/ASST_NON_ERA0143_2001/"/>
    <s v="2021-01-28 20:25:49.01909+00"/>
  </r>
  <r>
    <x v="376"/>
    <x v="2"/>
    <x v="0"/>
    <x v="24"/>
    <x v="5"/>
    <n v="6892453.2999999998"/>
    <s v="ERA0239"/>
    <d v="2021-01-20T00:00:00"/>
    <s v="BERKELEY, COUNTY OF"/>
    <s v="1003 HIGHWAY 52, PO BOX 6122"/>
    <s v="MONCKS CORNER"/>
    <s v="BERKELEY"/>
    <s v="SOUTH CAROLINA"/>
    <n v="29461"/>
    <n v="6120"/>
    <n v="1"/>
    <n v="21.023"/>
    <s v="EMERGENCY RENTAL ASSISTANCE PROGRAM"/>
    <s v="DIRECT PAYMENT FOR SPECIFIED USE, AS A SUBSIDY OR OTHER NON-REIMBURSABLE DIRECT FINANCIAL AID (C)"/>
    <s v="CARES ACT"/>
    <s v="https://www.usaspending.gov/#/award/ASST_NON_ERA0239_2001/"/>
    <s v="2021-01-28 20:25:49.01909+00"/>
  </r>
  <r>
    <x v="377"/>
    <x v="2"/>
    <x v="0"/>
    <x v="6"/>
    <x v="5"/>
    <n v="6870202.7999999998"/>
    <s v="ERA0388"/>
    <d v="2021-01-22T00:00:00"/>
    <s v="COUNTY OF LAKE"/>
    <s v="105 MAIN STREET"/>
    <s v="PAINESVILLE"/>
    <s v="LAKE"/>
    <s v="OHIO"/>
    <n v="44077"/>
    <n v="3414"/>
    <n v="14"/>
    <n v="21.023"/>
    <s v="EMERGENCY RENTAL ASSISTANCE PROGRAM"/>
    <s v="DIRECT PAYMENT FOR SPECIFIED USE, AS A SUBSIDY OR OTHER NON-REIMBURSABLE DIRECT FINANCIAL AID (C)"/>
    <s v="CARES ACT"/>
    <s v="https://www.usaspending.gov/#/award/ASST_NON_ERA0388_2001/"/>
    <s v="2021-01-28 20:25:49.01909+00"/>
  </r>
  <r>
    <x v="378"/>
    <x v="2"/>
    <x v="0"/>
    <x v="3"/>
    <x v="5"/>
    <n v="6849809.2999999998"/>
    <s v="ERA0245"/>
    <d v="2021-01-20T00:00:00"/>
    <s v="NORTH HEMPSTEAD, TOWN OF"/>
    <s v="220 PLANDOME RD"/>
    <s v="MANHASSET"/>
    <s v="NASSAU"/>
    <s v="NEW YORK"/>
    <n v="11030"/>
    <n v="2327"/>
    <n v="3"/>
    <n v="21.023"/>
    <s v="EMERGENCY RENTAL ASSISTANCE PROGRAM"/>
    <s v="DIRECT PAYMENT FOR SPECIFIED USE, AS A SUBSIDY OR OTHER NON-REIMBURSABLE DIRECT FINANCIAL AID (C)"/>
    <s v="CARES ACT"/>
    <s v="https://www.usaspending.gov/#/award/ASST_NON_ERA0245_2001/"/>
    <s v="2021-01-28 20:25:49.01909+00"/>
  </r>
  <r>
    <x v="379"/>
    <x v="2"/>
    <x v="0"/>
    <x v="6"/>
    <x v="5"/>
    <n v="6826441.0999999996"/>
    <s v="ERA0200"/>
    <d v="2021-01-20T00:00:00"/>
    <s v="MAHONING COUNTY, THE"/>
    <s v="21 W. BOARDMAN ST. STE. 200"/>
    <s v="YOUNGSTOWN"/>
    <s v="MAHONING"/>
    <s v="OHIO"/>
    <n v="44503"/>
    <n v="1416"/>
    <n v="13"/>
    <n v="21.023"/>
    <s v="EMERGENCY RENTAL ASSISTANCE PROGRAM"/>
    <s v="DIRECT PAYMENT FOR SPECIFIED USE, AS A SUBSIDY OR OTHER NON-REIMBURSABLE DIRECT FINANCIAL AID (C)"/>
    <s v="CARES ACT"/>
    <s v="https://www.usaspending.gov/#/award/ASST_NON_ERA0200_2001/"/>
    <s v="2021-01-28 20:25:49.01909+00"/>
  </r>
  <r>
    <x v="380"/>
    <x v="2"/>
    <x v="0"/>
    <x v="3"/>
    <x v="5"/>
    <n v="6818071.5999999996"/>
    <s v="ERA0309"/>
    <d v="2021-01-20T00:00:00"/>
    <s v="SARATOGA, COUNTY OF"/>
    <s v="152 WEST HIGH STREET"/>
    <s v="BALLSTON SPA"/>
    <s v="SARATOGA"/>
    <s v="NEW YORK"/>
    <n v="12020"/>
    <n v="3528"/>
    <n v="21"/>
    <n v="21.023"/>
    <s v="EMERGENCY RENTAL ASSISTANCE PROGRAM"/>
    <s v="DIRECT PAYMENT FOR SPECIFIED USE, AS A SUBSIDY OR OTHER NON-REIMBURSABLE DIRECT FINANCIAL AID (C)"/>
    <s v="CARES ACT"/>
    <s v="https://www.usaspending.gov/#/award/ASST_NON_ERA0309_2001/"/>
    <s v="2021-01-28 20:25:49.01909+00"/>
  </r>
  <r>
    <x v="381"/>
    <x v="2"/>
    <x v="0"/>
    <x v="23"/>
    <x v="5"/>
    <n v="6783767"/>
    <s v="ERA0319"/>
    <d v="2021-01-20T00:00:00"/>
    <s v="MONTGOMERY, COUNTY OF"/>
    <s v="101 S LAWRENCE ST"/>
    <s v="MONTGOMERY"/>
    <s v="MONTGOMERY"/>
    <s v="ALABAMA"/>
    <n v="36104"/>
    <n v="4268"/>
    <n v="2"/>
    <n v="21.023"/>
    <s v="EMERGENCY RENTAL ASSISTANCE PROGRAM"/>
    <s v="DIRECT PAYMENT FOR SPECIFIED USE, AS A SUBSIDY OR OTHER NON-REIMBURSABLE DIRECT FINANCIAL AID (C)"/>
    <s v="CARES ACT"/>
    <s v="https://www.usaspending.gov/#/award/ASST_NON_ERA0319_2001/"/>
    <s v="2021-01-28 20:25:49.01909+00"/>
  </r>
  <r>
    <x v="382"/>
    <x v="2"/>
    <x v="0"/>
    <x v="3"/>
    <x v="5"/>
    <n v="6782715.0999999996"/>
    <s v="ERA0332"/>
    <d v="2021-01-20T00:00:00"/>
    <s v="ONEIDA, COUNTY OF"/>
    <s v="800 PARK AVENUE"/>
    <s v="UTICA"/>
    <s v="ONEIDA"/>
    <s v="NEW YORK"/>
    <n v="13501"/>
    <n v="2939"/>
    <n v="22"/>
    <n v="21.023"/>
    <s v="EMERGENCY RENTAL ASSISTANCE PROGRAM"/>
    <s v="DIRECT PAYMENT FOR SPECIFIED USE, AS A SUBSIDY OR OTHER NON-REIMBURSABLE DIRECT FINANCIAL AID (C)"/>
    <s v="CARES ACT"/>
    <s v="https://www.usaspending.gov/#/award/ASST_NON_ERA0332_2001/"/>
    <s v="2021-01-28 20:25:49.01909+00"/>
  </r>
  <r>
    <x v="383"/>
    <x v="2"/>
    <x v="0"/>
    <x v="9"/>
    <x v="5"/>
    <n v="6775689.7999999998"/>
    <s v="ERA0144"/>
    <d v="2021-01-15T00:00:00"/>
    <s v="MECKLENBURG, COUNTY OF"/>
    <s v="700 EAST 4TH STREET 4TH FLOOR"/>
    <s v="CHARLOTTE"/>
    <s v="MECKLENBURG"/>
    <s v="NORTH CAROLINA"/>
    <n v="28202"/>
    <n v="2886"/>
    <n v="12"/>
    <n v="21.023"/>
    <s v="EMERGENCY RENTAL ASSISTANCE PROGRAM"/>
    <s v="DIRECT PAYMENT FOR SPECIFIED USE, AS A SUBSIDY OR OTHER NON-REIMBURSABLE DIRECT FINANCIAL AID (C)"/>
    <s v="CARES ACT"/>
    <s v="https://www.usaspending.gov/#/award/ASST_NON_ERA0144_2001/"/>
    <s v="2021-01-28 20:25:49.01909+00"/>
  </r>
  <r>
    <x v="384"/>
    <x v="2"/>
    <x v="0"/>
    <x v="9"/>
    <x v="5"/>
    <n v="6772100.5999999996"/>
    <s v="ERA0311"/>
    <d v="2021-01-20T00:00:00"/>
    <s v="GASTON COUNTY"/>
    <s v="PO BOX 1578"/>
    <s v="GASTONIA"/>
    <s v="GASTON"/>
    <s v="NORTH CAROLINA"/>
    <n v="28053"/>
    <n v="1578"/>
    <n v="5"/>
    <n v="21.023"/>
    <s v="EMERGENCY RENTAL ASSISTANCE PROGRAM"/>
    <s v="DIRECT PAYMENT FOR SPECIFIED USE, AS A SUBSIDY OR OTHER NON-REIMBURSABLE DIRECT FINANCIAL AID (C)"/>
    <s v="CARES ACT"/>
    <s v="https://www.usaspending.gov/#/award/ASST_NON_ERA0311_2001/"/>
    <s v="2021-01-28 20:25:49.01909+00"/>
  </r>
  <r>
    <x v="385"/>
    <x v="2"/>
    <x v="0"/>
    <x v="18"/>
    <x v="5"/>
    <n v="6732004.0999999996"/>
    <s v="ERA0433"/>
    <d v="2021-01-27T00:00:00"/>
    <s v="JEFFERSON, COUNTY OF"/>
    <s v="729 MAPLE STREET"/>
    <s v="HILLSBORO"/>
    <s v="JEFFERSON"/>
    <s v="MISSOURI"/>
    <n v="63050"/>
    <n v="100"/>
    <n v="8"/>
    <n v="21.023"/>
    <s v="EMERGENCY RENTAL ASSISTANCE PROGRAM"/>
    <s v="DIRECT PAYMENT FOR SPECIFIED USE, AS A SUBSIDY OR OTHER NON-REIMBURSABLE DIRECT FINANCIAL AID (C)"/>
    <s v="CARES ACT"/>
    <s v="https://www.usaspending.gov/#/award/ASST_NON_ERA0433_2001/"/>
    <s v="2021-02-01 22:47:12.364982+00"/>
  </r>
  <r>
    <x v="386"/>
    <x v="3"/>
    <x v="0"/>
    <x v="17"/>
    <x v="5"/>
    <n v="6695536.9000000004"/>
    <s v="ERA0145"/>
    <d v="2021-01-15T00:00:00"/>
    <s v="SPOKANE, CITY OF"/>
    <s v="808 W SPOKANE FALLS BLVD"/>
    <s v="SPOKANE"/>
    <s v="SPOKANE"/>
    <s v="WASHINGTON"/>
    <n v="99201"/>
    <n v="3333"/>
    <n v="5"/>
    <n v="21.023"/>
    <s v="EMERGENCY RENTAL ASSISTANCE PROGRAM"/>
    <s v="DIRECT PAYMENT FOR SPECIFIED USE, AS A SUBSIDY OR OTHER NON-REIMBURSABLE DIRECT FINANCIAL AID (C)"/>
    <s v="CARES ACT"/>
    <s v="https://www.usaspending.gov/#/award/ASST_NON_ERA0145_2001/"/>
    <s v="2021-01-28 20:25:49.01909+00"/>
  </r>
  <r>
    <x v="387"/>
    <x v="4"/>
    <x v="0"/>
    <x v="49"/>
    <x v="5"/>
    <n v="6689229.2800000003"/>
    <s v="ERA0686"/>
    <d v="2021-01-29T00:00:00"/>
    <s v="CHEYENNE RIVER SIOUX TRIBE"/>
    <s v="401 OWOHE NUPA DRIVE"/>
    <s v="EAGLE BUTTE"/>
    <s v="DEWEY"/>
    <s v="SOUTH DAKOTA"/>
    <n v="57625"/>
    <n v="480"/>
    <n v="0"/>
    <n v="21.023"/>
    <s v="EMERGENCY RENTAL ASSISTANCE PROGRAM"/>
    <s v="DIRECT PAYMENT FOR SPECIFIED USE, AS A SUBSIDY OR OTHER NON-REIMBURSABLE DIRECT FINANCIAL AID (C)"/>
    <s v="CARES ACT"/>
    <s v="https://www.usaspending.gov/#/award/ASST_NON_ERA0686_2001/"/>
    <s v="2021-02-01 22:47:12.364982+00"/>
  </r>
  <r>
    <x v="388"/>
    <x v="2"/>
    <x v="0"/>
    <x v="23"/>
    <x v="5"/>
    <n v="6686362.2999999998"/>
    <s v="ERA0322"/>
    <d v="2021-01-20T00:00:00"/>
    <s v="BALDWIN, COUNTY OF"/>
    <s v="312 COURTHOUSE SQUARE, SUITE 12"/>
    <s v="BAY MINETTE"/>
    <s v="BALDWIN"/>
    <s v="ALABAMA"/>
    <n v="36507"/>
    <n v="4809"/>
    <n v="1"/>
    <n v="21.023"/>
    <s v="EMERGENCY RENTAL ASSISTANCE PROGRAM"/>
    <s v="DIRECT PAYMENT FOR SPECIFIED USE, AS A SUBSIDY OR OTHER NON-REIMBURSABLE DIRECT FINANCIAL AID (C)"/>
    <s v="CARES ACT"/>
    <s v="https://www.usaspending.gov/#/award/ASST_NON_ERA0322_2001/"/>
    <s v="2021-01-28 20:25:49.01909+00"/>
  </r>
  <r>
    <x v="389"/>
    <x v="2"/>
    <x v="0"/>
    <x v="2"/>
    <x v="5"/>
    <n v="6620464.9000000004"/>
    <s v="ERA0220"/>
    <d v="2021-01-20T00:00:00"/>
    <m/>
    <s v="PO BOX 1366"/>
    <s v="GREEN COVE SPRINGS"/>
    <s v="CLAY"/>
    <s v="FLORIDA"/>
    <n v="32043"/>
    <n v="1366"/>
    <n v="3"/>
    <n v="21.023"/>
    <s v="EMERGENCY RENTAL ASSISTANCE PROGRAM"/>
    <s v="DIRECT PAYMENT FOR SPECIFIED USE, AS A SUBSIDY OR OTHER NON-REIMBURSABLE DIRECT FINANCIAL AID (C)"/>
    <s v="CARES ACT"/>
    <s v="https://www.usaspending.gov/#/award/ASST_NON_ERA0220_2001/"/>
    <s v="2021-01-28 20:25:49.01909+00"/>
  </r>
  <r>
    <x v="390"/>
    <x v="3"/>
    <x v="0"/>
    <x v="17"/>
    <x v="5"/>
    <n v="6567282.7999999998"/>
    <s v="ERA0146"/>
    <d v="2021-01-15T00:00:00"/>
    <s v="TACOMA, CITY OF"/>
    <s v="747 MARKET STREET"/>
    <s v="TACOMA"/>
    <s v="PIERCE"/>
    <s v="WASHINGTON"/>
    <n v="98402"/>
    <n v="3701"/>
    <n v="6"/>
    <n v="21.023"/>
    <s v="EMERGENCY RENTAL ASSISTANCE PROGRAM"/>
    <s v="DIRECT PAYMENT FOR SPECIFIED USE, AS A SUBSIDY OR OTHER NON-REIMBURSABLE DIRECT FINANCIAL AID (C)"/>
    <s v="CARES ACT"/>
    <s v="https://www.usaspending.gov/#/award/ASST_NON_ERA0146_2001/"/>
    <s v="2021-01-28 20:25:49.01909+00"/>
  </r>
  <r>
    <x v="391"/>
    <x v="3"/>
    <x v="0"/>
    <x v="25"/>
    <x v="5"/>
    <n v="6567060.0999999996"/>
    <s v="ERA0371"/>
    <d v="2021-01-21T00:00:00"/>
    <s v="BATON ROUGE, CITY OF"/>
    <s v="222 ST LOUIS ST. 3RD FLOOR"/>
    <s v="BATON ROUGE"/>
    <s v="EAST BATON ROUGE"/>
    <s v="LOUISIANA"/>
    <n v="70802"/>
    <n v="5817"/>
    <n v="6"/>
    <n v="21.023"/>
    <s v="EMERGENCY RENTAL ASSISTANCE PROGRAM"/>
    <s v="DIRECT PAYMENT FOR SPECIFIED USE, AS A SUBSIDY OR OTHER NON-REIMBURSABLE DIRECT FINANCIAL AID (C)"/>
    <s v="CARES ACT"/>
    <s v="https://www.usaspending.gov/#/award/ASST_NON_ERA0371_2001/"/>
    <s v="2021-01-28 20:25:49.01909+00"/>
  </r>
  <r>
    <x v="392"/>
    <x v="2"/>
    <x v="0"/>
    <x v="46"/>
    <x v="5"/>
    <n v="6564663.2000000002"/>
    <s v="ERA0274"/>
    <d v="2021-01-20T00:00:00"/>
    <s v="WASHOE, COUNTY OF"/>
    <s v="1001E. 9TH STREET"/>
    <s v="RENO"/>
    <s v="WASHOE"/>
    <s v="NEVADA"/>
    <n v="89512"/>
    <n v="2845"/>
    <n v="2"/>
    <n v="21.023"/>
    <s v="EMERGENCY RENTAL ASSISTANCE PROGRAM"/>
    <s v="DIRECT PAYMENT FOR SPECIFIED USE, AS A SUBSIDY OR OTHER NON-REIMBURSABLE DIRECT FINANCIAL AID (C)"/>
    <s v="CARES ACT"/>
    <s v="https://www.usaspending.gov/#/award/ASST_NON_ERA0274_2001/"/>
    <s v="2021-01-28 20:25:49.01909+00"/>
  </r>
  <r>
    <x v="393"/>
    <x v="2"/>
    <x v="0"/>
    <x v="0"/>
    <x v="5"/>
    <n v="6555847.9000000004"/>
    <s v="ERA0265"/>
    <d v="2021-01-20T00:00:00"/>
    <s v="YOLO, COUNTY OF"/>
    <s v="625 COURT STREET"/>
    <s v="WOODLAND"/>
    <s v="YOLO"/>
    <s v="CALIFORNIA"/>
    <n v="95695"/>
    <n v="3448"/>
    <n v="3"/>
    <n v="21.023"/>
    <s v="EMERGENCY RENTAL ASSISTANCE PROGRAM"/>
    <s v="DIRECT PAYMENT FOR SPECIFIED USE, AS A SUBSIDY OR OTHER NON-REIMBURSABLE DIRECT FINANCIAL AID (C)"/>
    <s v="CARES ACT"/>
    <s v="https://www.usaspending.gov/#/award/ASST_NON_ERA0265_2001/"/>
    <s v="2021-01-28 20:25:49.01909+00"/>
  </r>
  <r>
    <x v="394"/>
    <x v="2"/>
    <x v="0"/>
    <x v="9"/>
    <x v="5"/>
    <n v="6528517.4000000004"/>
    <s v="ERA0147"/>
    <d v="2021-01-15T00:00:00"/>
    <s v="CABARRUS, COUNTY OF"/>
    <s v="65 CHURCH STREET S."/>
    <s v="CONCORD"/>
    <s v="CABARRUS"/>
    <s v="NORTH CAROLINA"/>
    <n v="28025"/>
    <n v="3549"/>
    <n v="8"/>
    <n v="21.023"/>
    <s v="EMERGENCY RENTAL ASSISTANCE PROGRAM"/>
    <s v="DIRECT PAYMENT FOR SPECIFIED USE, AS A SUBSIDY OR OTHER NON-REIMBURSABLE DIRECT FINANCIAL AID (C)"/>
    <s v="CARES ACT"/>
    <s v="https://www.usaspending.gov/#/award/ASST_NON_ERA0147_2001/"/>
    <s v="2021-01-28 20:25:49.01909+00"/>
  </r>
  <r>
    <x v="395"/>
    <x v="2"/>
    <x v="0"/>
    <x v="0"/>
    <x v="5"/>
    <n v="6516780.4000000004"/>
    <s v="ERA0237"/>
    <d v="2021-01-20T00:00:00"/>
    <s v="BUTTE, COUNTY OF"/>
    <s v="25 COUNTY CENTER DRIVE, SUITE 200"/>
    <s v="OROVILLE"/>
    <s v="BUTTE"/>
    <s v="CALIFORNIA"/>
    <n v="95965"/>
    <n v="3365"/>
    <n v="1"/>
    <n v="21.023"/>
    <s v="EMERGENCY RENTAL ASSISTANCE PROGRAM"/>
    <s v="DIRECT PAYMENT FOR SPECIFIED USE, AS A SUBSIDY OR OTHER NON-REIMBURSABLE DIRECT FINANCIAL AID (C)"/>
    <s v="CARES ACT"/>
    <s v="https://www.usaspending.gov/#/award/ASST_NON_ERA0237_2001/"/>
    <s v="2021-01-28 20:25:49.01909+00"/>
  </r>
  <r>
    <x v="396"/>
    <x v="2"/>
    <x v="0"/>
    <x v="19"/>
    <x v="5"/>
    <n v="6504589.4000000004"/>
    <s v="ERA0148"/>
    <d v="2021-01-15T00:00:00"/>
    <s v="YUMA, COUNTY OF"/>
    <s v="198 S. MAIN STREET"/>
    <s v="YUMA"/>
    <s v="YUMA"/>
    <s v="ARIZONA"/>
    <n v="85364"/>
    <n v="1424"/>
    <n v="3"/>
    <n v="21.023"/>
    <s v="EMERGENCY RENTAL ASSISTANCE PROGRAM"/>
    <s v="DIRECT PAYMENT FOR SPECIFIED USE, AS A SUBSIDY OR OTHER NON-REIMBURSABLE DIRECT FINANCIAL AID (C)"/>
    <s v="CARES ACT"/>
    <s v="https://www.usaspending.gov/#/award/ASST_NON_ERA0148_2001/"/>
    <s v="2021-01-28 20:25:49.01909+00"/>
  </r>
  <r>
    <x v="397"/>
    <x v="2"/>
    <x v="0"/>
    <x v="19"/>
    <x v="5"/>
    <n v="6455725.9000000004"/>
    <s v="ERA0403"/>
    <d v="2021-01-22T00:00:00"/>
    <s v="MOHAVE, COUNTY OF"/>
    <s v="700 W BEALE ST"/>
    <s v="KINGMAN"/>
    <s v="MOHAVE"/>
    <s v="ARIZONA"/>
    <n v="86401"/>
    <n v="5711"/>
    <n v="4"/>
    <n v="21.023"/>
    <s v="EMERGENCY RENTAL ASSISTANCE PROGRAM"/>
    <s v="DIRECT PAYMENT FOR SPECIFIED USE, AS A SUBSIDY OR OTHER NON-REIMBURSABLE DIRECT FINANCIAL AID (C)"/>
    <s v="CARES ACT"/>
    <s v="https://www.usaspending.gov/#/award/ASST_NON_ERA0403_2001/"/>
    <s v="2021-01-28 20:25:49.01909+00"/>
  </r>
  <r>
    <x v="398"/>
    <x v="2"/>
    <x v="0"/>
    <x v="28"/>
    <x v="5"/>
    <n v="6421674.9000000004"/>
    <s v="ERA0174"/>
    <d v="2021-01-20T00:00:00"/>
    <s v="CLEVELAND, COUNTY OF"/>
    <s v="201 S. JONES, SUITE 260"/>
    <s v="NORMAN"/>
    <s v="CLEVELAND"/>
    <s v="OKLAHOMA"/>
    <n v="73069"/>
    <n v="6079"/>
    <n v="4"/>
    <n v="21.023"/>
    <s v="EMERGENCY RENTAL ASSISTANCE PROGRAM"/>
    <s v="DIRECT PAYMENT FOR SPECIFIED USE, AS A SUBSIDY OR OTHER NON-REIMBURSABLE DIRECT FINANCIAL AID (C)"/>
    <s v="CARES ACT"/>
    <s v="https://www.usaspending.gov/#/award/ASST_NON_ERA0174_2001/"/>
    <s v="2021-01-28 20:25:49.01909+00"/>
  </r>
  <r>
    <x v="399"/>
    <x v="3"/>
    <x v="0"/>
    <x v="0"/>
    <x v="5"/>
    <n v="6415633.0999999996"/>
    <s v="ERA0301"/>
    <d v="2021-01-20T00:00:00"/>
    <s v="SAN BERNARDINO, CALIFORNIA, CITY OF"/>
    <s v="290 N. D STREET"/>
    <s v="SAN BERNARDINO"/>
    <s v="SAN BERNARDINO"/>
    <s v="CALIFORNIA"/>
    <n v="92401"/>
    <n v="1734"/>
    <n v="31"/>
    <n v="21.023"/>
    <s v="EMERGENCY RENTAL ASSISTANCE PROGRAM"/>
    <s v="DIRECT PAYMENT FOR SPECIFIED USE, AS A SUBSIDY OR OTHER NON-REIMBURSABLE DIRECT FINANCIAL AID (C)"/>
    <s v="CARES ACT"/>
    <s v="https://www.usaspending.gov/#/award/ASST_NON_ERA0301_2001/"/>
    <s v="2021-01-28 20:25:49.01909+00"/>
  </r>
  <r>
    <x v="400"/>
    <x v="3"/>
    <x v="0"/>
    <x v="33"/>
    <x v="5"/>
    <n v="6410165.2000000002"/>
    <s v="ERA0223"/>
    <d v="2021-01-20T00:00:00"/>
    <s v="DES MOINES, CITY OF"/>
    <s v="602 ROBERT D. RAY DRIVE"/>
    <s v="DES MOINES"/>
    <s v="POLK"/>
    <s v="IOWA"/>
    <n v="50309"/>
    <n v="1868"/>
    <n v="3"/>
    <n v="21.023"/>
    <s v="EMERGENCY RENTAL ASSISTANCE PROGRAM"/>
    <s v="DIRECT PAYMENT FOR SPECIFIED USE, AS A SUBSIDY OR OTHER NON-REIMBURSABLE DIRECT FINANCIAL AID (C)"/>
    <s v="CARES ACT"/>
    <s v="https://www.usaspending.gov/#/award/ASST_NON_ERA0223_2001/"/>
    <s v="2021-01-28 20:25:49.01909+00"/>
  </r>
  <r>
    <x v="401"/>
    <x v="3"/>
    <x v="0"/>
    <x v="0"/>
    <x v="5"/>
    <n v="6398150.7999999998"/>
    <s v="ERA0325"/>
    <d v="2021-01-20T00:00:00"/>
    <s v="MODESTO, CITY OF (INC)"/>
    <s v="1010 10TH STREET STE 3100"/>
    <s v="MODESTO"/>
    <s v="STANISLAUS"/>
    <s v="CALIFORNIA"/>
    <n v="95354"/>
    <n v="865"/>
    <n v="10"/>
    <n v="21.023"/>
    <s v="EMERGENCY RENTAL ASSISTANCE PROGRAM"/>
    <s v="DIRECT PAYMENT FOR SPECIFIED USE, AS A SUBSIDY OR OTHER NON-REIMBURSABLE DIRECT FINANCIAL AID (C)"/>
    <s v="CARES ACT"/>
    <s v="https://www.usaspending.gov/#/award/ASST_NON_ERA0325_2001/"/>
    <s v="2021-01-28 20:25:49.01909+00"/>
  </r>
  <r>
    <x v="402"/>
    <x v="3"/>
    <x v="0"/>
    <x v="9"/>
    <x v="5"/>
    <n v="6383863.5"/>
    <s v="ERA0149"/>
    <d v="2021-01-15T00:00:00"/>
    <s v="FAYETTEVILLE, CITY OF"/>
    <s v="433 HAY ST."/>
    <s v="FAYETTEVILLE"/>
    <s v="CUMBERLAND"/>
    <s v="NORTH CAROLINA"/>
    <n v="28301"/>
    <n v="7"/>
    <n v="8"/>
    <n v="21.023"/>
    <s v="EMERGENCY RENTAL ASSISTANCE PROGRAM"/>
    <s v="DIRECT PAYMENT FOR SPECIFIED USE, AS A SUBSIDY OR OTHER NON-REIMBURSABLE DIRECT FINANCIAL AID (C)"/>
    <s v="CARES ACT"/>
    <s v="https://www.usaspending.gov/#/award/ASST_NON_ERA0149_2001/"/>
    <s v="2021-01-28 20:25:49.01909+00"/>
  </r>
  <r>
    <x v="403"/>
    <x v="3"/>
    <x v="0"/>
    <x v="0"/>
    <x v="5"/>
    <n v="6378854.9000000004"/>
    <s v="ERA0150"/>
    <d v="2021-01-15T00:00:00"/>
    <s v="FONTANA, CITY OF"/>
    <s v="8353 SIERRA AVE"/>
    <s v="FONTANA"/>
    <s v="SAN BERNARDINO"/>
    <s v="CALIFORNIA"/>
    <n v="92335"/>
    <n v="3528"/>
    <n v="35"/>
    <n v="21.023"/>
    <s v="EMERGENCY RENTAL ASSISTANCE PROGRAM"/>
    <s v="DIRECT PAYMENT FOR SPECIFIED USE, AS A SUBSIDY OR OTHER NON-REIMBURSABLE DIRECT FINANCIAL AID (C)"/>
    <s v="CARES ACT"/>
    <s v="https://www.usaspending.gov/#/award/ASST_NON_ERA0150_2001/"/>
    <s v="2021-01-28 20:25:49.01909+00"/>
  </r>
  <r>
    <x v="404"/>
    <x v="2"/>
    <x v="0"/>
    <x v="2"/>
    <x v="5"/>
    <n v="6363378.7999999998"/>
    <s v="ERA0151"/>
    <d v="2021-01-15T00:00:00"/>
    <s v="COUNTY OF OKALOOSA"/>
    <s v="1250 NORTH EGLIN PARKWAY, SUITE 102"/>
    <s v="SHALIMAR"/>
    <s v="OKALOOSA"/>
    <s v="FLORIDA"/>
    <n v="32579"/>
    <n v="1296"/>
    <n v="1"/>
    <n v="21.023"/>
    <s v="EMERGENCY RENTAL ASSISTANCE PROGRAM"/>
    <s v="DIRECT PAYMENT FOR SPECIFIED USE, AS A SUBSIDY OR OTHER NON-REIMBURSABLE DIRECT FINANCIAL AID (C)"/>
    <s v="CARES ACT"/>
    <s v="https://www.usaspending.gov/#/award/ASST_NON_ERA0151_2001/"/>
    <s v="2021-01-28 20:25:49.01909+00"/>
  </r>
  <r>
    <x v="405"/>
    <x v="3"/>
    <x v="0"/>
    <x v="0"/>
    <x v="5"/>
    <n v="6334495.2000000002"/>
    <s v="ERA0351"/>
    <d v="2021-01-20T00:00:00"/>
    <s v="MORENO VALLEY, CITY OF"/>
    <s v="14177 FREDERICK STREET"/>
    <s v="MORENO VALLEY"/>
    <s v="RIVERSIDE"/>
    <s v="CALIFORNIA"/>
    <n v="92553"/>
    <n v="9014"/>
    <n v="41"/>
    <n v="21.023"/>
    <s v="EMERGENCY RENTAL ASSISTANCE PROGRAM"/>
    <s v="DIRECT PAYMENT FOR SPECIFIED USE, AS A SUBSIDY OR OTHER NON-REIMBURSABLE DIRECT FINANCIAL AID (C)"/>
    <s v="CARES ACT"/>
    <s v="https://www.usaspending.gov/#/award/ASST_NON_ERA0351_2001/"/>
    <s v="2021-01-28 20:25:49.01909+00"/>
  </r>
  <r>
    <x v="406"/>
    <x v="2"/>
    <x v="0"/>
    <x v="0"/>
    <x v="5"/>
    <n v="6332235.5"/>
    <s v="ERA0414"/>
    <d v="2021-01-27T00:00:00"/>
    <s v="SANTA CLARITA CITY OF"/>
    <s v="23920 VALENCIA BLVD SUITE 300"/>
    <s v="VALENCIA"/>
    <s v="LOS ANGELES"/>
    <s v="CALIFORNIA"/>
    <n v="91355"/>
    <n v="2196"/>
    <n v="25"/>
    <n v="21.023"/>
    <s v="EMERGENCY RENTAL ASSISTANCE PROGRAM"/>
    <s v="DIRECT PAYMENT FOR SPECIFIED USE, AS A SUBSIDY OR OTHER NON-REIMBURSABLE DIRECT FINANCIAL AID (C)"/>
    <s v="CARES ACT"/>
    <s v="https://www.usaspending.gov/#/award/ASST_NON_ERA0414_2001/"/>
    <s v="2021-02-01 22:47:12.364982+00"/>
  </r>
  <r>
    <x v="407"/>
    <x v="2"/>
    <x v="0"/>
    <x v="9"/>
    <x v="5"/>
    <n v="6313949.5"/>
    <s v="ERA0152"/>
    <d v="2021-01-15T00:00:00"/>
    <s v="JOHNSTON, COUNTY OF"/>
    <s v="207 EAST JOHNSTON STREET"/>
    <s v="SMITHFIELD"/>
    <s v="JOHNSTON"/>
    <s v="NORTH CAROLINA"/>
    <n v="27577"/>
    <n v="3938"/>
    <n v="7"/>
    <n v="21.023"/>
    <s v="EMERGENCY RENTAL ASSISTANCE PROGRAM"/>
    <s v="DIRECT PAYMENT FOR SPECIFIED USE, AS A SUBSIDY OR OTHER NON-REIMBURSABLE DIRECT FINANCIAL AID (C)"/>
    <s v="CARES ACT"/>
    <s v="https://www.usaspending.gov/#/award/ASST_NON_ERA0152_2001/"/>
    <s v="2021-01-28 20:25:49.01909+00"/>
  </r>
  <r>
    <x v="408"/>
    <x v="2"/>
    <x v="0"/>
    <x v="34"/>
    <x v="5"/>
    <n v="6292426.9000000004"/>
    <s v="ERA0374"/>
    <d v="2021-01-21T00:00:00"/>
    <s v="COUNTY OF HARRISON"/>
    <s v="P.O. DRAWER CC"/>
    <s v="GULFPORT"/>
    <s v="HARRISON"/>
    <s v="MISSISSIPPI"/>
    <n v="39502"/>
    <n v="860"/>
    <n v="4"/>
    <n v="21.023"/>
    <s v="EMERGENCY RENTAL ASSISTANCE PROGRAM"/>
    <s v="DIRECT PAYMENT FOR SPECIFIED USE, AS A SUBSIDY OR OTHER NON-REIMBURSABLE DIRECT FINANCIAL AID (C)"/>
    <s v="CARES ACT"/>
    <s v="https://www.usaspending.gov/#/award/ASST_NON_ERA0374_2001/"/>
    <s v="2021-01-28 20:25:49.01909+00"/>
  </r>
  <r>
    <x v="409"/>
    <x v="3"/>
    <x v="0"/>
    <x v="23"/>
    <x v="5"/>
    <n v="6272092.5999999996"/>
    <s v="ERA0350"/>
    <d v="2021-01-20T00:00:00"/>
    <s v="CITY OF BIRMINGHAM"/>
    <s v="1710 NORTH 20TH STREET"/>
    <s v="BIRMINGHAM"/>
    <s v="JEFFERSON"/>
    <s v="ALABAMA"/>
    <n v="35211"/>
    <n v="2214"/>
    <n v="7"/>
    <n v="21.023"/>
    <s v="EMERGENCY RENTAL ASSISTANCE PROGRAM"/>
    <s v="DIRECT PAYMENT FOR SPECIFIED USE, AS A SUBSIDY OR OTHER NON-REIMBURSABLE DIRECT FINANCIAL AID (C)"/>
    <s v="CARES ACT"/>
    <s v="https://www.usaspending.gov/#/award/ASST_NON_ERA0350_2001/"/>
    <s v="2021-01-28 20:25:49.01909+00"/>
  </r>
  <r>
    <x v="410"/>
    <x v="2"/>
    <x v="0"/>
    <x v="23"/>
    <x v="5"/>
    <n v="6270654.9000000004"/>
    <s v="ERA0321"/>
    <d v="2021-01-20T00:00:00"/>
    <s v="COUNTY OF TUSCALOOSA"/>
    <s v="714 GREENSBORO AVENUE"/>
    <s v="TUSCALOOSA"/>
    <s v="TUSCALOOSA"/>
    <s v="ALABAMA"/>
    <n v="35401"/>
    <n v="1859"/>
    <n v="7"/>
    <n v="21.023"/>
    <s v="EMERGENCY RENTAL ASSISTANCE PROGRAM"/>
    <s v="DIRECT PAYMENT FOR SPECIFIED USE, AS A SUBSIDY OR OTHER NON-REIMBURSABLE DIRECT FINANCIAL AID (C)"/>
    <s v="CARES ACT"/>
    <s v="https://www.usaspending.gov/#/award/ASST_NON_ERA0321_2001/"/>
    <s v="2021-01-28 20:25:49.01909+00"/>
  </r>
  <r>
    <x v="411"/>
    <x v="2"/>
    <x v="0"/>
    <x v="5"/>
    <x v="5"/>
    <n v="6247641.2000000002"/>
    <s v="ERA0256"/>
    <d v="2021-01-20T00:00:00"/>
    <m/>
    <s v="123 WYOMING AVENUE"/>
    <s v="SCRANTON"/>
    <s v="LACKAWANNA"/>
    <s v="PENNSYLVANIA"/>
    <n v="18503"/>
    <n v="2025"/>
    <n v="8"/>
    <n v="21.023"/>
    <s v="EMERGENCY RENTAL ASSISTANCE PROGRAM"/>
    <s v="DIRECT PAYMENT FOR SPECIFIED USE, AS A SUBSIDY OR OTHER NON-REIMBURSABLE DIRECT FINANCIAL AID (C)"/>
    <s v="CARES ACT"/>
    <s v="https://www.usaspending.gov/#/award/ASST_NON_ERA0256_2001/"/>
    <s v="2021-01-28 20:25:49.01909+00"/>
  </r>
  <r>
    <x v="412"/>
    <x v="2"/>
    <x v="0"/>
    <x v="3"/>
    <x v="5"/>
    <n v="6233088.2999999998"/>
    <s v="ERA0380"/>
    <d v="2021-01-22T00:00:00"/>
    <s v="BABYLON, TOWN OF INC"/>
    <s v="200 EAST SUNRISE HIGHWAY"/>
    <s v="LINDENHURST"/>
    <s v="SUFFOLK"/>
    <s v="NEW YORK"/>
    <n v="11757"/>
    <n v="2512"/>
    <n v="2"/>
    <n v="21.023"/>
    <s v="EMERGENCY RENTAL ASSISTANCE PROGRAM"/>
    <s v="DIRECT PAYMENT FOR SPECIFIED USE, AS A SUBSIDY OR OTHER NON-REIMBURSABLE DIRECT FINANCIAL AID (C)"/>
    <s v="CARES ACT"/>
    <s v="https://www.usaspending.gov/#/award/ASST_NON_ERA0380_2001/"/>
    <s v="2021-01-28 20:25:49.01909+00"/>
  </r>
  <r>
    <x v="413"/>
    <x v="2"/>
    <x v="0"/>
    <x v="7"/>
    <x v="5"/>
    <n v="6215623"/>
    <s v="ERA0153"/>
    <d v="2021-01-15T00:00:00"/>
    <s v="CHAMPAIGN, COUNTY OF"/>
    <s v="1776 E. WASHINGTON ST."/>
    <s v="URBANA"/>
    <s v="CHAMPAIGN"/>
    <s v="ILLINOIS"/>
    <n v="61802"/>
    <n v="4516"/>
    <n v="15"/>
    <n v="21.023"/>
    <s v="EMERGENCY RENTAL ASSISTANCE PROGRAM"/>
    <s v="DIRECT PAYMENT FOR SPECIFIED USE, AS A SUBSIDY OR OTHER NON-REIMBURSABLE DIRECT FINANCIAL AID (C)"/>
    <s v="CARES ACT"/>
    <s v="https://www.usaspending.gov/#/award/ASST_NON_ERA0153_2001/"/>
    <s v="2021-01-28 20:25:49.01909+00"/>
  </r>
  <r>
    <x v="414"/>
    <x v="3"/>
    <x v="0"/>
    <x v="0"/>
    <x v="5"/>
    <n v="6210394.9000000004"/>
    <s v="ERA0331"/>
    <d v="2021-01-20T00:00:00"/>
    <s v="OXNARD, CITY OF"/>
    <s v="300 WEST THIRD STREET 4TH FLOOR"/>
    <s v="OXNARD"/>
    <s v="VENTURA"/>
    <s v="CALIFORNIA"/>
    <n v="93030"/>
    <n v="5738"/>
    <n v="26"/>
    <n v="21.023"/>
    <s v="EMERGENCY RENTAL ASSISTANCE PROGRAM"/>
    <s v="DIRECT PAYMENT FOR SPECIFIED USE, AS A SUBSIDY OR OTHER NON-REIMBURSABLE DIRECT FINANCIAL AID (C)"/>
    <s v="CARES ACT"/>
    <s v="https://www.usaspending.gov/#/award/ASST_NON_ERA0331_2001/"/>
    <s v="2021-01-28 20:25:49.01909+00"/>
  </r>
  <r>
    <x v="415"/>
    <x v="2"/>
    <x v="0"/>
    <x v="3"/>
    <x v="5"/>
    <n v="6207579.5"/>
    <s v="ERA0240"/>
    <d v="2021-01-20T00:00:00"/>
    <s v="NIAGARA, COUNTY OF"/>
    <s v="59 PARK AVENUE"/>
    <s v="LOCKPORT"/>
    <s v="NIAGARA"/>
    <s v="NEW YORK"/>
    <n v="14094"/>
    <n v="2758"/>
    <n v="27"/>
    <n v="21.023"/>
    <s v="EMERGENCY RENTAL ASSISTANCE PROGRAM"/>
    <s v="DIRECT PAYMENT FOR SPECIFIED USE, AS A SUBSIDY OR OTHER NON-REIMBURSABLE DIRECT FINANCIAL AID (C)"/>
    <s v="CARES ACT"/>
    <s v="https://www.usaspending.gov/#/award/ASST_NON_ERA0240_2001/"/>
    <s v="2021-01-28 20:25:49.01909+00"/>
  </r>
  <r>
    <x v="416"/>
    <x v="4"/>
    <x v="0"/>
    <x v="4"/>
    <x v="5"/>
    <n v="6206790.3300000001"/>
    <s v="ERA0692"/>
    <d v="2021-01-29T00:00:00"/>
    <m/>
    <s v="154 PARKSIDE DR."/>
    <s v="KINCHELOE"/>
    <s v="CHIPPEWA"/>
    <s v="MICHIGAN"/>
    <n v="49788"/>
    <n v="1239"/>
    <n v="1"/>
    <n v="21.023"/>
    <s v="EMERGENCY RENTAL ASSISTANCE PROGRAM"/>
    <s v="DIRECT PAYMENT FOR SPECIFIED USE, AS A SUBSIDY OR OTHER NON-REIMBURSABLE DIRECT FINANCIAL AID (C)"/>
    <s v="CARES ACT"/>
    <s v="https://www.usaspending.gov/#/award/ASST_NON_ERA0692_2001/"/>
    <s v="2021-02-01 22:47:12.364982+00"/>
  </r>
  <r>
    <x v="417"/>
    <x v="2"/>
    <x v="0"/>
    <x v="12"/>
    <x v="5"/>
    <n v="6178131.5999999996"/>
    <s v="ERA0188"/>
    <d v="2021-01-20T00:00:00"/>
    <s v="ELKHART, COUNTY OF"/>
    <s v="117 NORTH SECOND STREET"/>
    <s v="GOSHEN"/>
    <s v="ELKHART"/>
    <s v="INDIANA"/>
    <n v="46526"/>
    <n v="3243"/>
    <n v="2"/>
    <n v="21.023"/>
    <s v="EMERGENCY RENTAL ASSISTANCE PROGRAM"/>
    <s v="DIRECT PAYMENT FOR SPECIFIED USE, AS A SUBSIDY OR OTHER NON-REIMBURSABLE DIRECT FINANCIAL AID (C)"/>
    <s v="CARES ACT"/>
    <s v="https://www.usaspending.gov/#/award/ASST_NON_ERA0188_2001/"/>
    <s v="2021-01-28 20:25:49.01909+00"/>
  </r>
  <r>
    <x v="418"/>
    <x v="4"/>
    <x v="0"/>
    <x v="19"/>
    <x v="5"/>
    <n v="6175944.5300000003"/>
    <s v="ERA0469"/>
    <d v="2021-01-27T00:00:00"/>
    <s v="PASCUA YAQUI TRIBE"/>
    <s v="7474 S CAMINO DE OESTE"/>
    <s v="TUCSON"/>
    <s v="PIMA"/>
    <s v="ARIZONA"/>
    <n v="85746"/>
    <n v="9308"/>
    <n v="3"/>
    <n v="21.023"/>
    <s v="EMERGENCY RENTAL ASSISTANCE PROGRAM"/>
    <s v="DIRECT PAYMENT FOR SPECIFIED USE, AS A SUBSIDY OR OTHER NON-REIMBURSABLE DIRECT FINANCIAL AID (C)"/>
    <s v="CARES ACT"/>
    <s v="https://www.usaspending.gov/#/award/ASST_NON_ERA0469_2001/"/>
    <s v="2021-02-01 22:47:12.364982+00"/>
  </r>
  <r>
    <x v="419"/>
    <x v="2"/>
    <x v="0"/>
    <x v="5"/>
    <x v="5"/>
    <n v="6163941.5999999996"/>
    <s v="ERA0195"/>
    <d v="2021-01-20T00:00:00"/>
    <s v="WASHINGTON, COUNTY OF"/>
    <s v="100 W. BEAU STREET SUITE 702"/>
    <s v="WASHINGTON"/>
    <s v="WASHINGTON"/>
    <s v="PENNSYLVANIA"/>
    <n v="15301"/>
    <n v="4443"/>
    <n v="14"/>
    <n v="21.023"/>
    <s v="EMERGENCY RENTAL ASSISTANCE PROGRAM"/>
    <s v="DIRECT PAYMENT FOR SPECIFIED USE, AS A SUBSIDY OR OTHER NON-REIMBURSABLE DIRECT FINANCIAL AID (C)"/>
    <s v="CARES ACT"/>
    <s v="https://www.usaspending.gov/#/award/ASST_NON_ERA0195_2001/"/>
    <s v="2021-01-28 20:25:49.01909+00"/>
  </r>
  <r>
    <x v="420"/>
    <x v="2"/>
    <x v="0"/>
    <x v="17"/>
    <x v="5"/>
    <n v="6162169.5999999996"/>
    <s v="ERA0205"/>
    <d v="2021-01-20T00:00:00"/>
    <s v="BENTON, COUNTY OF"/>
    <s v="7102 W OKANOGAN PL STE 201"/>
    <s v="KENNEWICK"/>
    <s v="BENTON"/>
    <s v="WASHINGTON"/>
    <n v="99336"/>
    <n v="2341"/>
    <n v="4"/>
    <n v="21.023"/>
    <s v="EMERGENCY RENTAL ASSISTANCE PROGRAM"/>
    <s v="DIRECT PAYMENT FOR SPECIFIED USE, AS A SUBSIDY OR OTHER NON-REIMBURSABLE DIRECT FINANCIAL AID (C)"/>
    <s v="CARES ACT"/>
    <s v="https://www.usaspending.gov/#/award/ASST_NON_ERA0205_2001/"/>
    <s v="2021-01-28 20:25:49.01909+00"/>
  </r>
  <r>
    <x v="421"/>
    <x v="2"/>
    <x v="0"/>
    <x v="6"/>
    <x v="5"/>
    <n v="6162104.7000000002"/>
    <s v="ERA0198"/>
    <d v="2021-01-20T00:00:00"/>
    <s v="CLERMONT, COUNTY OF"/>
    <s v="2400 CLERMONT CENTER DRIVE"/>
    <s v="BATAVIA"/>
    <s v="CLERMONT"/>
    <s v="OHIO"/>
    <n v="45103"/>
    <n v="1990"/>
    <n v="2"/>
    <n v="21.023"/>
    <s v="EMERGENCY RENTAL ASSISTANCE PROGRAM"/>
    <s v="DIRECT PAYMENT FOR SPECIFIED USE, AS A SUBSIDY OR OTHER NON-REIMBURSABLE DIRECT FINANCIAL AID (C)"/>
    <s v="CARES ACT"/>
    <s v="https://www.usaspending.gov/#/award/ASST_NON_ERA0198_2001/"/>
    <s v="2021-01-28 20:25:49.01909+00"/>
  </r>
  <r>
    <x v="422"/>
    <x v="2"/>
    <x v="0"/>
    <x v="8"/>
    <x v="5"/>
    <n v="6153845.2000000002"/>
    <s v="ERA0251"/>
    <d v="2021-01-20T00:00:00"/>
    <s v="GEORGIA, HALL COUNTY OF"/>
    <s v="P.O. DRAWER 1435"/>
    <s v="GAINESVILLE"/>
    <s v="HALL"/>
    <s v="GEORGIA"/>
    <n v="30503"/>
    <n v="1435"/>
    <n v="9"/>
    <n v="21.023"/>
    <s v="EMERGENCY RENTAL ASSISTANCE PROGRAM"/>
    <s v="DIRECT PAYMENT FOR SPECIFIED USE, AS A SUBSIDY OR OTHER NON-REIMBURSABLE DIRECT FINANCIAL AID (C)"/>
    <s v="CARES ACT"/>
    <s v="https://www.usaspending.gov/#/award/ASST_NON_ERA0251_2001/"/>
    <s v="2021-01-28 20:25:49.01909+00"/>
  </r>
  <r>
    <x v="423"/>
    <x v="2"/>
    <x v="0"/>
    <x v="24"/>
    <x v="5"/>
    <n v="6125838.7999999998"/>
    <s v="ERA0154"/>
    <d v="2021-01-15T00:00:00"/>
    <s v="ANDERSON, COUNTY OF"/>
    <s v="PO BOX 8002"/>
    <s v="ANDERSON"/>
    <s v="ANDERSON"/>
    <s v="SOUTH CAROLINA"/>
    <n v="29622"/>
    <n v="8002"/>
    <n v="3"/>
    <n v="21.023"/>
    <s v="EMERGENCY RENTAL ASSISTANCE PROGRAM"/>
    <s v="DIRECT PAYMENT FOR SPECIFIED USE, AS A SUBSIDY OR OTHER NON-REIMBURSABLE DIRECT FINANCIAL AID (C)"/>
    <s v="CARES ACT"/>
    <s v="https://www.usaspending.gov/#/award/ASST_NON_ERA0154_2001/"/>
    <s v="2021-01-28 20:25:49.01909+00"/>
  </r>
  <r>
    <x v="424"/>
    <x v="3"/>
    <x v="0"/>
    <x v="3"/>
    <x v="5"/>
    <n v="6101213.5"/>
    <s v="ERA0155"/>
    <d v="2021-01-15T00:00:00"/>
    <s v="ROCHESTER, CITY OF"/>
    <s v="30 CHURCH ST, ROOM 224B"/>
    <s v="ROCHESTER"/>
    <s v="MONROE"/>
    <s v="NEW YORK"/>
    <n v="14614"/>
    <n v="1224"/>
    <n v="25"/>
    <n v="21.023"/>
    <s v="EMERGENCY RENTAL ASSISTANCE PROGRAM"/>
    <s v="DIRECT PAYMENT FOR SPECIFIED USE, AS A SUBSIDY OR OTHER NON-REIMBURSABLE DIRECT FINANCIAL AID (C)"/>
    <s v="CARES ACT"/>
    <s v="https://www.usaspending.gov/#/award/ASST_NON_ERA0155_2001/"/>
    <s v="2021-01-28 20:25:49.01909+00"/>
  </r>
  <r>
    <x v="425"/>
    <x v="2"/>
    <x v="0"/>
    <x v="8"/>
    <x v="5"/>
    <n v="6095961.2999999998"/>
    <s v="ERA0330"/>
    <d v="2021-01-20T00:00:00"/>
    <s v="AUGUSTA-RICHMOND, COUNTY OF"/>
    <s v="535 TELFAIR STREET"/>
    <s v="AUGUSTA"/>
    <s v="RICHMOND"/>
    <s v="GEORGIA"/>
    <n v="30901"/>
    <n v="2371"/>
    <n v="12"/>
    <n v="21.023"/>
    <s v="EMERGENCY RENTAL ASSISTANCE PROGRAM"/>
    <s v="DIRECT PAYMENT FOR SPECIFIED USE, AS A SUBSIDY OR OTHER NON-REIMBURSABLE DIRECT FINANCIAL AID (C)"/>
    <s v="CARES ACT"/>
    <s v="https://www.usaspending.gov/#/award/ASST_NON_ERA0330_2001/"/>
    <s v="2021-01-28 20:25:49.01909+00"/>
  </r>
  <r>
    <x v="426"/>
    <x v="3"/>
    <x v="0"/>
    <x v="2"/>
    <x v="5"/>
    <n v="6094878.7999999998"/>
    <s v="ERA0156"/>
    <d v="2021-01-15T00:00:00"/>
    <s v="PORT ST LUCIE, CITY OF"/>
    <s v="121 SW PORT ST. LUCIE BLVD"/>
    <s v="PORT SAINT LUCIE"/>
    <s v="ST. LUCIE"/>
    <s v="FLORIDA"/>
    <n v="34984"/>
    <n v="5042"/>
    <n v="18"/>
    <n v="21.023"/>
    <s v="EMERGENCY RENTAL ASSISTANCE PROGRAM"/>
    <s v="DIRECT PAYMENT FOR SPECIFIED USE, AS A SUBSIDY OR OTHER NON-REIMBURSABLE DIRECT FINANCIAL AID (C)"/>
    <s v="CARES ACT"/>
    <s v="https://www.usaspending.gov/#/award/ASST_NON_ERA0156_2001/"/>
    <s v="2021-01-28 20:25:49.01909+00"/>
  </r>
  <r>
    <x v="427"/>
    <x v="2"/>
    <x v="0"/>
    <x v="43"/>
    <x v="5"/>
    <n v="6067033.2000000002"/>
    <s v="ERA0238"/>
    <d v="2021-01-20T00:00:00"/>
    <s v="SALT LAKE CITY CORPORATION"/>
    <s v="451 SOUTH STATE STREET P.O BOX 5451"/>
    <s v="SALT LAKE CITY"/>
    <s v="SALT LAKE"/>
    <s v="UTAH"/>
    <n v="84111"/>
    <n v="3102"/>
    <n v="2"/>
    <n v="21.023"/>
    <s v="EMERGENCY RENTAL ASSISTANCE PROGRAM"/>
    <s v="DIRECT PAYMENT FOR SPECIFIED USE, AS A SUBSIDY OR OTHER NON-REIMBURSABLE DIRECT FINANCIAL AID (C)"/>
    <s v="CARES ACT"/>
    <s v="https://www.usaspending.gov/#/award/ASST_NON_ERA0238_2001/"/>
    <s v="2021-01-28 20:25:49.01909+00"/>
  </r>
  <r>
    <x v="428"/>
    <x v="2"/>
    <x v="0"/>
    <x v="25"/>
    <x v="5"/>
    <n v="6066112.7999999998"/>
    <s v="ERA0242"/>
    <d v="2021-01-20T00:00:00"/>
    <s v="CALCASIEU, PARISH OF"/>
    <s v="1015 PITHON STREET"/>
    <s v="LAKE CHARLES"/>
    <s v="CALCASIEU"/>
    <s v="LOUISIANA"/>
    <n v="70601"/>
    <n v="5244"/>
    <n v="3"/>
    <n v="21.023"/>
    <s v="EMERGENCY RENTAL ASSISTANCE PROGRAM"/>
    <s v="DIRECT PAYMENT FOR SPECIFIED USE, AS A SUBSIDY OR OTHER NON-REIMBURSABLE DIRECT FINANCIAL AID (C)"/>
    <s v="CARES ACT"/>
    <s v="https://www.usaspending.gov/#/award/ASST_NON_ERA0242_2001/"/>
    <s v="2021-01-28 20:25:49.01909+00"/>
  </r>
  <r>
    <x v="429"/>
    <x v="3"/>
    <x v="0"/>
    <x v="1"/>
    <x v="5"/>
    <n v="6058027.0999999996"/>
    <s v="ERA0229"/>
    <d v="2021-01-20T00:00:00"/>
    <s v="FRISCO, CITY OF"/>
    <s v="6101 FRISCO SQUARE BLVD."/>
    <s v="FRISCO"/>
    <s v="COLLIN"/>
    <s v="TEXAS"/>
    <n v="75034"/>
    <n v="3253"/>
    <n v="3"/>
    <n v="21.023"/>
    <s v="EMERGENCY RENTAL ASSISTANCE PROGRAM"/>
    <s v="DIRECT PAYMENT FOR SPECIFIED USE, AS A SUBSIDY OR OTHER NON-REIMBURSABLE DIRECT FINANCIAL AID (C)"/>
    <s v="CARES ACT"/>
    <s v="https://www.usaspending.gov/#/award/ASST_NON_ERA0229_2001/"/>
    <s v="2021-01-28 20:25:49.01909+00"/>
  </r>
  <r>
    <x v="430"/>
    <x v="3"/>
    <x v="0"/>
    <x v="23"/>
    <x v="5"/>
    <n v="6007644.0999999996"/>
    <s v="ERA0157"/>
    <d v="2021-01-15T00:00:00"/>
    <s v="CITY OF HUNTSVILLE"/>
    <s v="120 E. HOLMES AVENUE"/>
    <s v="HUNTSVILLE"/>
    <s v="MADISON"/>
    <s v="ALABAMA"/>
    <n v="35801"/>
    <n v="4330"/>
    <n v="5"/>
    <n v="21.023"/>
    <s v="EMERGENCY RENTAL ASSISTANCE PROGRAM"/>
    <s v="DIRECT PAYMENT FOR SPECIFIED USE, AS A SUBSIDY OR OTHER NON-REIMBURSABLE DIRECT FINANCIAL AID (C)"/>
    <s v="CARES ACT"/>
    <s v="https://www.usaspending.gov/#/award/ASST_NON_ERA0157_2001/"/>
    <s v="2021-01-28 20:25:49.01909+00"/>
  </r>
  <r>
    <x v="431"/>
    <x v="2"/>
    <x v="0"/>
    <x v="6"/>
    <x v="5"/>
    <n v="5988759.2999999998"/>
    <s v="ERA0185"/>
    <d v="2021-01-20T00:00:00"/>
    <s v="DELAWARE, COUNTY OF"/>
    <s v="101 NORTH SANDUSKY ST."/>
    <s v="DELAWARE"/>
    <s v="DELAWARE"/>
    <s v="OHIO"/>
    <n v="43015"/>
    <n v="1732"/>
    <n v="12"/>
    <n v="21.023"/>
    <s v="EMERGENCY RENTAL ASSISTANCE PROGRAM"/>
    <s v="DIRECT PAYMENT FOR SPECIFIED USE, AS A SUBSIDY OR OTHER NON-REIMBURSABLE DIRECT FINANCIAL AID (C)"/>
    <s v="CARES ACT"/>
    <s v="https://www.usaspending.gov/#/award/ASST_NON_ERA0185_2001/"/>
    <s v="2021-01-28 20:25:49.01909+00"/>
  </r>
  <r>
    <x v="432"/>
    <x v="4"/>
    <x v="0"/>
    <x v="31"/>
    <x v="5"/>
    <n v="5971350.8099999996"/>
    <s v="ERA0666"/>
    <d v="2021-01-29T00:00:00"/>
    <m/>
    <s v="PO BOX 38"/>
    <s v="PABLO"/>
    <s v="LAKE"/>
    <s v="MONTANA"/>
    <n v="59855"/>
    <n v="38"/>
    <n v="0"/>
    <n v="21.023"/>
    <s v="EMERGENCY RENTAL ASSISTANCE PROGRAM"/>
    <s v="DIRECT PAYMENT FOR SPECIFIED USE, AS A SUBSIDY OR OTHER NON-REIMBURSABLE DIRECT FINANCIAL AID (C)"/>
    <s v="CARES ACT"/>
    <s v="https://www.usaspending.gov/#/award/ASST_NON_ERA0666_2001/"/>
    <s v="2021-02-01 22:47:12.364982+00"/>
  </r>
  <r>
    <x v="433"/>
    <x v="2"/>
    <x v="0"/>
    <x v="3"/>
    <x v="5"/>
    <n v="5947211.2000000002"/>
    <s v="ERA0272"/>
    <d v="2021-01-20T00:00:00"/>
    <s v="HUNTINGTON, TOWN OF"/>
    <s v="100 MAIN STREET"/>
    <s v="HUNTINGTON"/>
    <s v="SUFFOLK"/>
    <s v="NEW YORK"/>
    <n v="11743"/>
    <n v="6904"/>
    <n v="3"/>
    <n v="21.023"/>
    <s v="EMERGENCY RENTAL ASSISTANCE PROGRAM"/>
    <s v="DIRECT PAYMENT FOR SPECIFIED USE, AS A SUBSIDY OR OTHER NON-REIMBURSABLE DIRECT FINANCIAL AID (C)"/>
    <s v="CARES ACT"/>
    <s v="https://www.usaspending.gov/#/award/ASST_NON_ERA0272_2001/"/>
    <s v="2021-01-28 20:25:49.01909+00"/>
  </r>
  <r>
    <x v="434"/>
    <x v="3"/>
    <x v="0"/>
    <x v="3"/>
    <x v="5"/>
    <n v="5943266.2000000002"/>
    <s v="ERA0394"/>
    <d v="2021-01-22T00:00:00"/>
    <s v="YONKERS, CITY OF"/>
    <s v="40 SOUTH BROADWAY"/>
    <s v="YONKERS"/>
    <s v="WESTCHESTER"/>
    <s v="NEW YORK"/>
    <n v="10701"/>
    <n v="3700"/>
    <n v="16"/>
    <n v="21.023"/>
    <s v="EMERGENCY RENTAL ASSISTANCE PROGRAM"/>
    <s v="DIRECT PAYMENT FOR SPECIFIED USE, AS A SUBSIDY OR OTHER NON-REIMBURSABLE DIRECT FINANCIAL AID (C)"/>
    <s v="CARES ACT"/>
    <s v="https://www.usaspending.gov/#/award/ASST_NON_ERA0394_2001/"/>
    <s v="2021-01-28 20:25:49.01909+00"/>
  </r>
  <r>
    <x v="435"/>
    <x v="4"/>
    <x v="0"/>
    <x v="20"/>
    <x v="5"/>
    <n v="5584146.5199999996"/>
    <s v="ERA0585"/>
    <d v="2021-01-27T00:00:00"/>
    <s v="RED LAKE BAND OF CHIPPEWA INDIANS"/>
    <s v="PO BOX 550, 15484 MIGIZI DRIVE"/>
    <s v="REDLAKE"/>
    <s v="BELTRAMI"/>
    <s v="MINNESOTA"/>
    <n v="56671"/>
    <n v="550"/>
    <n v="7"/>
    <n v="21.023"/>
    <s v="EMERGENCY RENTAL ASSISTANCE PROGRAM"/>
    <s v="DIRECT PAYMENT FOR SPECIFIED USE, AS A SUBSIDY OR OTHER NON-REIMBURSABLE DIRECT FINANCIAL AID (C)"/>
    <s v="CARES ACT"/>
    <s v="https://www.usaspending.gov/#/award/ASST_NON_ERA0585_2001/"/>
    <s v="2021-02-01 22:47:12.364982+00"/>
  </r>
  <r>
    <x v="436"/>
    <x v="4"/>
    <x v="0"/>
    <x v="0"/>
    <x v="5"/>
    <n v="5576994.54"/>
    <s v="ERA0654"/>
    <d v="2021-01-29T00:00:00"/>
    <m/>
    <s v="15540 HIGHWAY 101 NORTH"/>
    <s v="KLAMATH"/>
    <s v="DEL NORTE"/>
    <s v="CALIFORNIA"/>
    <n v="95548"/>
    <n v="9351"/>
    <n v="2"/>
    <n v="21.023"/>
    <s v="EMERGENCY RENTAL ASSISTANCE PROGRAM"/>
    <s v="DIRECT PAYMENT FOR SPECIFIED USE, AS A SUBSIDY OR OTHER NON-REIMBURSABLE DIRECT FINANCIAL AID (C)"/>
    <s v="CARES ACT"/>
    <s v="https://www.usaspending.gov/#/award/ASST_NON_ERA0654_2001/"/>
    <s v="2021-02-01 22:47:12.364982+00"/>
  </r>
  <r>
    <x v="437"/>
    <x v="4"/>
    <x v="0"/>
    <x v="31"/>
    <x v="5"/>
    <n v="5470522.9299999997"/>
    <s v="ERA0621"/>
    <d v="2021-01-29T00:00:00"/>
    <s v="FORT PECK HOUSING AUTHORITY"/>
    <s v="BOX 667"/>
    <s v="POPLAR"/>
    <s v="ROOSEVELT"/>
    <s v="MONTANA"/>
    <n v="59255"/>
    <n v="667"/>
    <n v="0"/>
    <n v="21.023"/>
    <s v="EMERGENCY RENTAL ASSISTANCE PROGRAM"/>
    <s v="DIRECT PAYMENT FOR SPECIFIED USE, AS A SUBSIDY OR OTHER NON-REIMBURSABLE DIRECT FINANCIAL AID (C)"/>
    <s v="CARES ACT"/>
    <s v="https://www.usaspending.gov/#/award/ASST_NON_ERA0621_2001/"/>
    <s v="2021-02-01 22:47:12.364982+00"/>
  </r>
  <r>
    <x v="438"/>
    <x v="2"/>
    <x v="0"/>
    <x v="23"/>
    <x v="5"/>
    <n v="5223224.5"/>
    <s v="ERA0226"/>
    <d v="2021-01-20T00:00:00"/>
    <s v="COUNTY OF MADISON"/>
    <s v="3210 HI LO CIRCLE"/>
    <s v="HUNTSVILLE"/>
    <s v="MADISON"/>
    <s v="ALABAMA"/>
    <n v="35811"/>
    <n v="1560"/>
    <n v="5"/>
    <n v="21.023"/>
    <s v="EMERGENCY RENTAL ASSISTANCE PROGRAM"/>
    <s v="DIRECT PAYMENT FOR SPECIFIED USE, AS A SUBSIDY OR OTHER NON-REIMBURSABLE DIRECT FINANCIAL AID (C)"/>
    <s v="CARES ACT"/>
    <s v="https://www.usaspending.gov/#/award/ASST_NON_ERA0226_2001/"/>
    <s v="2021-01-28 20:25:49.01909+00"/>
  </r>
  <r>
    <x v="439"/>
    <x v="4"/>
    <x v="0"/>
    <x v="29"/>
    <x v="5"/>
    <n v="5213435.88"/>
    <s v="ERA0670"/>
    <d v="2021-01-29T00:00:00"/>
    <m/>
    <s v="PO BOX 310"/>
    <s v="NEW TOWN"/>
    <s v="MOUNTRAIL"/>
    <s v="NORTH DAKOTA"/>
    <n v="58763"/>
    <n v="310"/>
    <n v="0"/>
    <n v="21.023"/>
    <s v="EMERGENCY RENTAL ASSISTANCE PROGRAM"/>
    <s v="DIRECT PAYMENT FOR SPECIFIED USE, AS A SUBSIDY OR OTHER NON-REIMBURSABLE DIRECT FINANCIAL AID (C)"/>
    <s v="CARES ACT"/>
    <s v="https://www.usaspending.gov/#/award/ASST_NON_ERA0670_2001/"/>
    <s v="2021-02-01 22:47:12.364982+00"/>
  </r>
  <r>
    <x v="440"/>
    <x v="4"/>
    <x v="0"/>
    <x v="16"/>
    <x v="5"/>
    <n v="5198999.22"/>
    <s v="ERA0636"/>
    <d v="2021-01-29T00:00:00"/>
    <m/>
    <s v="P. O. BOX 730"/>
    <s v="TOMAH"/>
    <s v="MONROE"/>
    <s v="WISCONSIN"/>
    <n v="54660"/>
    <n v="730"/>
    <n v="3"/>
    <n v="21.023"/>
    <s v="EMERGENCY RENTAL ASSISTANCE PROGRAM"/>
    <s v="DIRECT PAYMENT FOR SPECIFIED USE, AS A SUBSIDY OR OTHER NON-REIMBURSABLE DIRECT FINANCIAL AID (C)"/>
    <s v="CARES ACT"/>
    <s v="https://www.usaspending.gov/#/award/ASST_NON_ERA0636_2001/"/>
    <s v="2021-02-01 22:47:12.364982+00"/>
  </r>
  <r>
    <x v="441"/>
    <x v="2"/>
    <x v="0"/>
    <x v="40"/>
    <x v="5"/>
    <n v="5090887.2"/>
    <s v="ERA0158"/>
    <d v="2021-01-15T00:00:00"/>
    <s v="COUNTY OF BERNALILLO"/>
    <s v="ONE CIVIC PLAZA NW, 10TH FLOOR"/>
    <s v="ALBUQUERQUE"/>
    <s v="BERNALILLO"/>
    <s v="NEW MEXICO"/>
    <n v="87102"/>
    <n v="2111"/>
    <n v="1"/>
    <n v="21.023"/>
    <s v="EMERGENCY RENTAL ASSISTANCE PROGRAM"/>
    <s v="DIRECT PAYMENT FOR SPECIFIED USE, AS A SUBSIDY OR OTHER NON-REIMBURSABLE DIRECT FINANCIAL AID (C)"/>
    <s v="CARES ACT"/>
    <s v="https://www.usaspending.gov/#/award/ASST_NON_ERA0158_2001/"/>
    <s v="2021-01-28 20:25:49.01909+00"/>
  </r>
  <r>
    <x v="442"/>
    <x v="4"/>
    <x v="0"/>
    <x v="0"/>
    <x v="5"/>
    <n v="5076015.99"/>
    <s v="ERA0694"/>
    <d v="2021-01-29T00:00:00"/>
    <m/>
    <s v="694 PINOLEVILLE DRIVE"/>
    <s v="UKIAH"/>
    <s v="MENDOCINO"/>
    <s v="CALIFORNIA"/>
    <n v="95482"/>
    <n v="3165"/>
    <n v="2"/>
    <n v="21.023"/>
    <s v="EMERGENCY RENTAL ASSISTANCE PROGRAM"/>
    <s v="DIRECT PAYMENT FOR SPECIFIED USE, AS A SUBSIDY OR OTHER NON-REIMBURSABLE DIRECT FINANCIAL AID (C)"/>
    <s v="CARES ACT"/>
    <s v="https://www.usaspending.gov/#/award/ASST_NON_ERA0694_2001/"/>
    <s v="2021-02-01 22:47:12.364982+00"/>
  </r>
  <r>
    <x v="443"/>
    <x v="4"/>
    <x v="0"/>
    <x v="0"/>
    <x v="5"/>
    <n v="4950877.26"/>
    <s v="ERA0661"/>
    <d v="2021-01-29T00:00:00"/>
    <s v="KARUK TRIBE HOUSING AUTHORITY"/>
    <s v="PO BOX 1159, 635 JACOBS WAY"/>
    <s v="HAPPY CAMP"/>
    <s v="SISKIYOU"/>
    <s v="CALIFORNIA"/>
    <n v="96039"/>
    <n v="1159"/>
    <n v="1"/>
    <n v="21.023"/>
    <s v="EMERGENCY RENTAL ASSISTANCE PROGRAM"/>
    <s v="DIRECT PAYMENT FOR SPECIFIED USE, AS A SUBSIDY OR OTHER NON-REIMBURSABLE DIRECT FINANCIAL AID (C)"/>
    <s v="CARES ACT"/>
    <s v="https://www.usaspending.gov/#/award/ASST_NON_ERA0661_2001/"/>
    <s v="2021-02-01 22:47:12.364982+00"/>
  </r>
  <r>
    <x v="444"/>
    <x v="4"/>
    <x v="0"/>
    <x v="16"/>
    <x v="5"/>
    <n v="4948009.13"/>
    <s v="ERA0501"/>
    <d v="2021-01-27T00:00:00"/>
    <s v="ONEIDA NATION"/>
    <s v="PO BOX 365"/>
    <s v="ONEIDA"/>
    <s v="OUTAGAMIE"/>
    <s v="WISCONSIN"/>
    <n v="54155"/>
    <n v="365"/>
    <n v="8"/>
    <n v="21.023"/>
    <s v="EMERGENCY RENTAL ASSISTANCE PROGRAM"/>
    <s v="DIRECT PAYMENT FOR SPECIFIED USE, AS A SUBSIDY OR OTHER NON-REIMBURSABLE DIRECT FINANCIAL AID (C)"/>
    <s v="CARES ACT"/>
    <s v="https://www.usaspending.gov/#/award/ASST_NON_ERA0501_2001/"/>
    <s v="2021-02-01 22:47:12.364982+00"/>
  </r>
  <r>
    <x v="445"/>
    <x v="4"/>
    <x v="0"/>
    <x v="17"/>
    <x v="5"/>
    <n v="4897931.66"/>
    <s v="ERA0599"/>
    <d v="2021-01-29T00:00:00"/>
    <s v="COLVILLE INDIAN HOUSING AUTHORITY"/>
    <s v="PO BOX 528"/>
    <s v="NESPELEM"/>
    <s v="OKANOGAN"/>
    <s v="WASHINGTON"/>
    <n v="99155"/>
    <n v="528"/>
    <n v="4"/>
    <n v="21.023"/>
    <s v="EMERGENCY RENTAL ASSISTANCE PROGRAM"/>
    <s v="DIRECT PAYMENT FOR SPECIFIED USE, AS A SUBSIDY OR OTHER NON-REIMBURSABLE DIRECT FINANCIAL AID (C)"/>
    <s v="CARES ACT"/>
    <s v="https://www.usaspending.gov/#/award/ASST_NON_ERA0599_2001/"/>
    <s v="2021-02-01 22:47:12.364982+00"/>
  </r>
  <r>
    <x v="446"/>
    <x v="4"/>
    <x v="0"/>
    <x v="32"/>
    <x v="5"/>
    <n v="4873524.07"/>
    <s v="ERA0569"/>
    <d v="2021-01-27T00:00:00"/>
    <s v="CONFEDERATED TRIBES OF SILETZ INDIANS, THE"/>
    <s v="P.O. BOX 549"/>
    <s v="SILETZ"/>
    <s v="LINCOLN"/>
    <s v="OREGON"/>
    <n v="97380"/>
    <n v="2077"/>
    <n v="5"/>
    <n v="21.023"/>
    <s v="EMERGENCY RENTAL ASSISTANCE PROGRAM"/>
    <s v="DIRECT PAYMENT FOR SPECIFIED USE, AS A SUBSIDY OR OTHER NON-REIMBURSABLE DIRECT FINANCIAL AID (C)"/>
    <s v="CARES ACT"/>
    <s v="https://www.usaspending.gov/#/award/ASST_NON_ERA0569_2001/"/>
    <s v="2021-02-01 22:47:12.364982+00"/>
  </r>
  <r>
    <x v="447"/>
    <x v="4"/>
    <x v="0"/>
    <x v="20"/>
    <x v="5"/>
    <n v="4865695.4000000004"/>
    <s v="ERA0521"/>
    <d v="2021-01-27T00:00:00"/>
    <s v="LEECH LAKE RESERVATION BUSINESS COMMITTEE INC"/>
    <s v="190 SAILSTAR DR NW"/>
    <s v="CASS LAKE"/>
    <s v="CASS"/>
    <s v="MINNESOTA"/>
    <n v="56633"/>
    <n v="3565"/>
    <n v="8"/>
    <n v="21.023"/>
    <s v="EMERGENCY RENTAL ASSISTANCE PROGRAM"/>
    <s v="DIRECT PAYMENT FOR SPECIFIED USE, AS A SUBSIDY OR OTHER NON-REIMBURSABLE DIRECT FINANCIAL AID (C)"/>
    <s v="CARES ACT"/>
    <s v="https://www.usaspending.gov/#/award/ASST_NON_ERA0521_2001/"/>
    <s v="2021-02-01 22:47:12.364982+00"/>
  </r>
  <r>
    <x v="448"/>
    <x v="2"/>
    <x v="0"/>
    <x v="32"/>
    <x v="5"/>
    <n v="4825320.5"/>
    <s v="ERA0159"/>
    <d v="2021-01-15T00:00:00"/>
    <s v="MULTNOMAH, COUNTY OF"/>
    <s v="501 SE HAWTHORNE BLVD, STE 531"/>
    <s v="PORTLAND"/>
    <s v="MULTNOMAH"/>
    <s v="OREGON"/>
    <n v="97214"/>
    <n v="3587"/>
    <n v="3"/>
    <n v="21.023"/>
    <s v="EMERGENCY RENTAL ASSISTANCE PROGRAM"/>
    <s v="DIRECT PAYMENT FOR SPECIFIED USE, AS A SUBSIDY OR OTHER NON-REIMBURSABLE DIRECT FINANCIAL AID (C)"/>
    <s v="CARES ACT"/>
    <s v="https://www.usaspending.gov/#/award/ASST_NON_ERA0159_2001/"/>
    <s v="2021-01-28 20:25:49.01909+00"/>
  </r>
  <r>
    <x v="449"/>
    <x v="2"/>
    <x v="0"/>
    <x v="1"/>
    <x v="5"/>
    <n v="4759338.9000000004"/>
    <s v="ERA0317"/>
    <d v="2021-01-20T00:00:00"/>
    <s v="EL PASO, COUNTY OF"/>
    <s v="500 E. SAN ANTONIO"/>
    <s v="EL PASO"/>
    <s v="EL PASO"/>
    <s v="TEXAS"/>
    <n v="79901"/>
    <n v="2419"/>
    <n v="16"/>
    <n v="21.023"/>
    <s v="EMERGENCY RENTAL ASSISTANCE PROGRAM"/>
    <s v="DIRECT PAYMENT FOR SPECIFIED USE, AS A SUBSIDY OR OTHER NON-REIMBURSABLE DIRECT FINANCIAL AID (C)"/>
    <s v="CARES ACT"/>
    <s v="https://www.usaspending.gov/#/award/ASST_NON_ERA0317_2001/"/>
    <s v="2021-01-28 20:25:49.01909+00"/>
  </r>
  <r>
    <x v="450"/>
    <x v="2"/>
    <x v="0"/>
    <x v="6"/>
    <x v="5"/>
    <n v="4643907.0999999996"/>
    <s v="ERA0170"/>
    <d v="2021-01-20T00:00:00"/>
    <m/>
    <s v="ONE GOVERNMENT CENTER STE 800"/>
    <s v="TOLEDO"/>
    <s v="LUCAS"/>
    <s v="OHIO"/>
    <n v="43604"/>
    <n v="2259"/>
    <n v="9"/>
    <n v="21.023"/>
    <s v="EMERGENCY RENTAL ASSISTANCE PROGRAM"/>
    <s v="DIRECT PAYMENT FOR SPECIFIED USE, AS A SUBSIDY OR OTHER NON-REIMBURSABLE DIRECT FINANCIAL AID (C)"/>
    <s v="CARES ACT"/>
    <s v="https://www.usaspending.gov/#/award/ASST_NON_ERA0170_2001/"/>
    <s v="2021-01-28 20:25:49.01909+00"/>
  </r>
  <r>
    <x v="451"/>
    <x v="4"/>
    <x v="0"/>
    <x v="20"/>
    <x v="5"/>
    <n v="4555274.2400000002"/>
    <s v="ERA0534"/>
    <d v="2021-01-27T00:00:00"/>
    <s v="FOND DU LAC RESERVATION"/>
    <s v="1720 BIG LAKE ROAD"/>
    <s v="CLOQUET"/>
    <s v="CARLTON"/>
    <s v="MINNESOTA"/>
    <n v="55720"/>
    <n v="9702"/>
    <n v="8"/>
    <n v="21.023"/>
    <s v="EMERGENCY RENTAL ASSISTANCE PROGRAM"/>
    <s v="DIRECT PAYMENT FOR SPECIFIED USE, AS A SUBSIDY OR OTHER NON-REIMBURSABLE DIRECT FINANCIAL AID (C)"/>
    <s v="CARES ACT"/>
    <s v="https://www.usaspending.gov/#/award/ASST_NON_ERA0534_2001/"/>
    <s v="2021-02-01 22:47:12.364982+00"/>
  </r>
  <r>
    <x v="452"/>
    <x v="4"/>
    <x v="0"/>
    <x v="49"/>
    <x v="5"/>
    <n v="4488832.68"/>
    <s v="ERA0620"/>
    <d v="2021-01-29T00:00:00"/>
    <m/>
    <s v="605 LYDIA GOODSELL STREET"/>
    <s v="SISSETON"/>
    <s v="ROBERTS"/>
    <s v="SOUTH DAKOTA"/>
    <n v="57262"/>
    <n v="2230"/>
    <n v="0"/>
    <n v="21.023"/>
    <s v="EMERGENCY RENTAL ASSISTANCE PROGRAM"/>
    <s v="DIRECT PAYMENT FOR SPECIFIED USE, AS A SUBSIDY OR OTHER NON-REIMBURSABLE DIRECT FINANCIAL AID (C)"/>
    <s v="CARES ACT"/>
    <s v="https://www.usaspending.gov/#/award/ASST_NON_ERA0620_2001/"/>
    <s v="2021-02-01 22:47:12.364982+00"/>
  </r>
  <r>
    <x v="453"/>
    <x v="4"/>
    <x v="0"/>
    <x v="0"/>
    <x v="5"/>
    <n v="4444204.07"/>
    <s v="ERA0613"/>
    <d v="2021-01-29T00:00:00"/>
    <m/>
    <s v="PO BOX 682"/>
    <s v="COVELO"/>
    <s v="MENDOCINO"/>
    <s v="CALIFORNIA"/>
    <n v="95428"/>
    <n v="682"/>
    <n v="2"/>
    <n v="21.023"/>
    <s v="EMERGENCY RENTAL ASSISTANCE PROGRAM"/>
    <s v="DIRECT PAYMENT FOR SPECIFIED USE, AS A SUBSIDY OR OTHER NON-REIMBURSABLE DIRECT FINANCIAL AID (C)"/>
    <s v="CARES ACT"/>
    <s v="https://www.usaspending.gov/#/award/ASST_NON_ERA0613_2001/"/>
    <s v="2021-02-01 22:47:12.364982+00"/>
  </r>
  <r>
    <x v="454"/>
    <x v="2"/>
    <x v="0"/>
    <x v="41"/>
    <x v="5"/>
    <n v="4333186.2"/>
    <s v="ERA0378"/>
    <d v="2021-01-22T00:00:00"/>
    <s v="DOUGLAS COUNTY NEBRASKA"/>
    <s v="1819 FARNAM STREET SUITE LC2 CIVIC CENTER"/>
    <s v="OMAHA"/>
    <s v="DOUGLAS"/>
    <s v="NEBRASKA"/>
    <n v="68183"/>
    <n v="1"/>
    <n v="2"/>
    <n v="21.023"/>
    <s v="EMERGENCY RENTAL ASSISTANCE PROGRAM"/>
    <s v="DIRECT PAYMENT FOR SPECIFIED USE, AS A SUBSIDY OR OTHER NON-REIMBURSABLE DIRECT FINANCIAL AID (C)"/>
    <s v="CARES ACT"/>
    <s v="https://www.usaspending.gov/#/award/ASST_NON_ERA0378_2001/"/>
    <s v="2021-01-28 20:25:49.01909+00"/>
  </r>
  <r>
    <x v="455"/>
    <x v="4"/>
    <x v="0"/>
    <x v="9"/>
    <x v="5"/>
    <n v="4252953.12"/>
    <s v="ERA0693"/>
    <d v="2021-01-29T00:00:00"/>
    <s v="EASTERN BAND OF CHEROKEE INDIANS"/>
    <s v="PO BOX 455"/>
    <s v="CHEROKEE"/>
    <s v="SWAIN"/>
    <s v="NORTH CAROLINA"/>
    <n v="28719"/>
    <n v="455"/>
    <n v="11"/>
    <n v="21.023"/>
    <s v="EMERGENCY RENTAL ASSISTANCE PROGRAM"/>
    <s v="DIRECT PAYMENT FOR SPECIFIED USE, AS A SUBSIDY OR OTHER NON-REIMBURSABLE DIRECT FINANCIAL AID (C)"/>
    <s v="CARES ACT"/>
    <s v="https://www.usaspending.gov/#/award/ASST_NON_ERA0693_2001/"/>
    <s v="2021-02-01 22:47:12.364982+00"/>
  </r>
  <r>
    <x v="456"/>
    <x v="2"/>
    <x v="0"/>
    <x v="9"/>
    <x v="5"/>
    <n v="4052179"/>
    <s v="ERA0320"/>
    <d v="2021-01-20T00:00:00"/>
    <s v="FORSYTH, COUNTY OF"/>
    <s v="201 N. CHESTNUT ST."/>
    <s v="WINSTON SALEM"/>
    <s v="FORSYTH"/>
    <s v="NORTH CAROLINA"/>
    <n v="27101"/>
    <n v="4120"/>
    <n v="6"/>
    <n v="21.023"/>
    <s v="EMERGENCY RENTAL ASSISTANCE PROGRAM"/>
    <s v="DIRECT PAYMENT FOR SPECIFIED USE, AS A SUBSIDY OR OTHER NON-REIMBURSABLE DIRECT FINANCIAL AID (C)"/>
    <s v="CARES ACT"/>
    <s v="https://www.usaspending.gov/#/award/ASST_NON_ERA0320_2001/"/>
    <s v="2021-01-28 20:25:49.01909+00"/>
  </r>
  <r>
    <x v="457"/>
    <x v="4"/>
    <x v="0"/>
    <x v="17"/>
    <x v="5"/>
    <n v="4001273.29"/>
    <s v="ERA0499"/>
    <d v="2021-01-27T00:00:00"/>
    <s v="PUYALLUP TRIBE OF INDIANS"/>
    <s v="3009 E. PORTLAND AVE"/>
    <s v="TACOMA"/>
    <s v="PIERCE"/>
    <s v="WASHINGTON"/>
    <n v="98404"/>
    <n v="4926"/>
    <n v="10"/>
    <n v="21.023"/>
    <s v="EMERGENCY RENTAL ASSISTANCE PROGRAM"/>
    <s v="DIRECT PAYMENT FOR SPECIFIED USE, AS A SUBSIDY OR OTHER NON-REIMBURSABLE DIRECT FINANCIAL AID (C)"/>
    <s v="CARES ACT"/>
    <s v="https://www.usaspending.gov/#/award/ASST_NON_ERA0499_2001/"/>
    <s v="2021-02-01 22:47:12.364982+00"/>
  </r>
  <r>
    <x v="458"/>
    <x v="4"/>
    <x v="0"/>
    <x v="34"/>
    <x v="5"/>
    <n v="3967901.32"/>
    <s v="ERA0625"/>
    <d v="2021-01-29T00:00:00"/>
    <m/>
    <s v="13660 HIGHWAY 16 W"/>
    <s v="PHILADELPHIA"/>
    <s v="NESHOBA"/>
    <s v="MISSISSIPPI"/>
    <n v="39350"/>
    <n v="6088"/>
    <n v="3"/>
    <n v="21.023"/>
    <s v="EMERGENCY RENTAL ASSISTANCE PROGRAM"/>
    <s v="DIRECT PAYMENT FOR SPECIFIED USE, AS A SUBSIDY OR OTHER NON-REIMBURSABLE DIRECT FINANCIAL AID (C)"/>
    <s v="CARES ACT"/>
    <s v="https://www.usaspending.gov/#/award/ASST_NON_ERA0625_2001/"/>
    <s v="2021-02-01 22:47:12.364982+00"/>
  </r>
  <r>
    <x v="459"/>
    <x v="2"/>
    <x v="0"/>
    <x v="2"/>
    <x v="5"/>
    <n v="3818274.9"/>
    <s v="ERA0285"/>
    <d v="2021-01-20T00:00:00"/>
    <s v="ST LUCIE, COUNTY OF"/>
    <s v="2300 VIRGINIA AVENUE"/>
    <s v="FORT PIERCE"/>
    <s v="ST. LUCIE"/>
    <s v="FLORIDA"/>
    <n v="34982"/>
    <n v="5632"/>
    <n v="18"/>
    <n v="21.023"/>
    <s v="EMERGENCY RENTAL ASSISTANCE PROGRAM"/>
    <s v="DIRECT PAYMENT FOR SPECIFIED USE, AS A SUBSIDY OR OTHER NON-REIMBURSABLE DIRECT FINANCIAL AID (C)"/>
    <s v="CARES ACT"/>
    <s v="https://www.usaspending.gov/#/award/ASST_NON_ERA0285_2001/"/>
    <s v="2021-01-28 20:25:49.01909+00"/>
  </r>
  <r>
    <x v="460"/>
    <x v="4"/>
    <x v="0"/>
    <x v="32"/>
    <x v="5"/>
    <n v="3774399.11"/>
    <s v="ERA0514"/>
    <d v="2021-01-27T00:00:00"/>
    <s v="KLAMATH TRIBES, THE"/>
    <s v="501 S. CHILOQUIN BLVD"/>
    <s v="CHILOQUIN"/>
    <s v="KLAMATH"/>
    <s v="OREGON"/>
    <n v="97624"/>
    <n v="6773"/>
    <n v="2"/>
    <n v="21.023"/>
    <s v="EMERGENCY RENTAL ASSISTANCE PROGRAM"/>
    <s v="DIRECT PAYMENT FOR SPECIFIED USE, AS A SUBSIDY OR OTHER NON-REIMBURSABLE DIRECT FINANCIAL AID (C)"/>
    <s v="CARES ACT"/>
    <s v="https://www.usaspending.gov/#/award/ASST_NON_ERA0514_2001/"/>
    <s v="2021-02-01 22:47:12.364982+00"/>
  </r>
  <r>
    <x v="461"/>
    <x v="4"/>
    <x v="0"/>
    <x v="16"/>
    <x v="5"/>
    <n v="3767441.64"/>
    <s v="ERA0592"/>
    <d v="2021-01-29T00:00:00"/>
    <m/>
    <s v="13416 W TREPANIA ROAD"/>
    <s v="HAYWARD"/>
    <s v="SAWYER"/>
    <s v="WISCONSIN"/>
    <n v="54843"/>
    <n v="2181"/>
    <n v="7"/>
    <n v="21.023"/>
    <s v="EMERGENCY RENTAL ASSISTANCE PROGRAM"/>
    <s v="DIRECT PAYMENT FOR SPECIFIED USE, AS A SUBSIDY OR OTHER NON-REIMBURSABLE DIRECT FINANCIAL AID (C)"/>
    <s v="CARES ACT"/>
    <s v="https://www.usaspending.gov/#/award/ASST_NON_ERA0592_2001/"/>
    <s v="2021-02-01 22:47:12.364982+00"/>
  </r>
  <r>
    <x v="462"/>
    <x v="4"/>
    <x v="0"/>
    <x v="32"/>
    <x v="5"/>
    <n v="3736824.58"/>
    <s v="ERA0677"/>
    <d v="2021-01-29T00:00:00"/>
    <s v="CONFEDERATED TRIBES OF THE GRAND RONDE COMMUNITY OF OREGON"/>
    <s v="28450 TYEE ROAD"/>
    <s v="GRAND RONDE"/>
    <s v="YAMHILL"/>
    <s v="OREGON"/>
    <n v="97347"/>
    <n v="9728"/>
    <n v="1"/>
    <n v="21.023"/>
    <s v="EMERGENCY RENTAL ASSISTANCE PROGRAM"/>
    <s v="DIRECT PAYMENT FOR SPECIFIED USE, AS A SUBSIDY OR OTHER NON-REIMBURSABLE DIRECT FINANCIAL AID (C)"/>
    <s v="CARES ACT"/>
    <s v="https://www.usaspending.gov/#/award/ASST_NON_ERA0677_2001/"/>
    <s v="2021-02-01 22:47:12.364982+00"/>
  </r>
  <r>
    <x v="463"/>
    <x v="2"/>
    <x v="0"/>
    <x v="9"/>
    <x v="5"/>
    <n v="3735545.1"/>
    <s v="ERA0160"/>
    <d v="2021-01-15T00:00:00"/>
    <s v="COUNTY OF CUMBERLAND"/>
    <s v="PO BOX 1829"/>
    <s v="FAYETTEVILLE"/>
    <s v="CUMBERLAND"/>
    <s v="NORTH CAROLINA"/>
    <n v="28302"/>
    <n v="1829"/>
    <n v="8"/>
    <n v="21.023"/>
    <s v="EMERGENCY RENTAL ASSISTANCE PROGRAM"/>
    <s v="DIRECT PAYMENT FOR SPECIFIED USE, AS A SUBSIDY OR OTHER NON-REIMBURSABLE DIRECT FINANCIAL AID (C)"/>
    <s v="CARES ACT"/>
    <s v="https://www.usaspending.gov/#/award/ASST_NON_ERA0160_2001/"/>
    <s v="2021-01-28 20:25:49.01909+00"/>
  </r>
  <r>
    <x v="464"/>
    <x v="4"/>
    <x v="0"/>
    <x v="17"/>
    <x v="5"/>
    <n v="3641322.19"/>
    <s v="ERA0541"/>
    <d v="2021-01-27T00:00:00"/>
    <s v="THE TULALIP TRIBES OF WASHINGTON"/>
    <s v="6406 MARINE DR."/>
    <s v="MARYSVILLE"/>
    <s v="SNOHOMISH"/>
    <s v="WASHINGTON"/>
    <n v="98271"/>
    <n v="9775"/>
    <n v="2"/>
    <n v="21.023"/>
    <s v="EMERGENCY RENTAL ASSISTANCE PROGRAM"/>
    <s v="DIRECT PAYMENT FOR SPECIFIED USE, AS A SUBSIDY OR OTHER NON-REIMBURSABLE DIRECT FINANCIAL AID (C)"/>
    <s v="CARES ACT"/>
    <s v="https://www.usaspending.gov/#/award/ASST_NON_ERA0541_2001/"/>
    <s v="2021-02-01 22:47:12.364982+00"/>
  </r>
  <r>
    <x v="465"/>
    <x v="2"/>
    <x v="0"/>
    <x v="18"/>
    <x v="5"/>
    <n v="3640434.4"/>
    <s v="ERA0369"/>
    <d v="2021-01-21T00:00:00"/>
    <s v="CLAY, COUNTY OF"/>
    <s v="1 COURTHOUSE SQUARE"/>
    <s v="LIBERTY"/>
    <s v="CLAY"/>
    <s v="MISSOURI"/>
    <n v="64068"/>
    <n v="2365"/>
    <n v="6"/>
    <n v="21.023"/>
    <s v="EMERGENCY RENTAL ASSISTANCE PROGRAM"/>
    <s v="DIRECT PAYMENT FOR SPECIFIED USE, AS A SUBSIDY OR OTHER NON-REIMBURSABLE DIRECT FINANCIAL AID (C)"/>
    <s v="CARES ACT"/>
    <s v="https://www.usaspending.gov/#/award/ASST_NON_ERA0369_2001/"/>
    <s v="2021-01-28 20:25:49.01909+00"/>
  </r>
  <r>
    <x v="466"/>
    <x v="4"/>
    <x v="0"/>
    <x v="31"/>
    <x v="5"/>
    <n v="3595734.67"/>
    <s v="ERA0640"/>
    <d v="2021-01-29T00:00:00"/>
    <m/>
    <s v="PO BOX 327"/>
    <s v="LAME DEER"/>
    <s v="ROSEBUD"/>
    <s v="MONTANA"/>
    <n v="59043"/>
    <n v="327"/>
    <n v="0"/>
    <n v="21.023"/>
    <s v="EMERGENCY RENTAL ASSISTANCE PROGRAM"/>
    <s v="DIRECT PAYMENT FOR SPECIFIED USE, AS A SUBSIDY OR OTHER NON-REIMBURSABLE DIRECT FINANCIAL AID (C)"/>
    <s v="CARES ACT"/>
    <s v="https://www.usaspending.gov/#/award/ASST_NON_ERA0640_2001/"/>
    <s v="2021-02-01 22:47:12.364982+00"/>
  </r>
  <r>
    <x v="467"/>
    <x v="4"/>
    <x v="0"/>
    <x v="29"/>
    <x v="5"/>
    <n v="3524726.58"/>
    <s v="ERA0710"/>
    <d v="2021-01-29T00:00:00"/>
    <m/>
    <s v="PO BOX 187"/>
    <s v="FORT TOTTEN"/>
    <s v="BENSON"/>
    <s v="NORTH DAKOTA"/>
    <n v="58335"/>
    <n v="187"/>
    <n v="0"/>
    <n v="21.023"/>
    <s v="EMERGENCY RENTAL ASSISTANCE PROGRAM"/>
    <s v="DIRECT PAYMENT FOR SPECIFIED USE, AS A SUBSIDY OR OTHER NON-REIMBURSABLE DIRECT FINANCIAL AID (C)"/>
    <s v="CARES ACT"/>
    <s v="https://www.usaspending.gov/#/award/ASST_NON_ERA0710_2001/"/>
    <s v="2021-02-01 22:47:12.364982+00"/>
  </r>
  <r>
    <x v="468"/>
    <x v="4"/>
    <x v="0"/>
    <x v="16"/>
    <x v="5"/>
    <n v="3469469.82"/>
    <s v="ERA0540"/>
    <d v="2021-01-27T00:00:00"/>
    <s v="MENOMINEE INDIAN TRIBE OF WISCONSIN"/>
    <s v="W2908 TRIBAL OFFICE LOOP ROAD"/>
    <s v="KESHENA"/>
    <s v="MENOMINEE"/>
    <s v="WISCONSIN"/>
    <n v="54135"/>
    <n v="910"/>
    <n v="8"/>
    <n v="21.023"/>
    <s v="EMERGENCY RENTAL ASSISTANCE PROGRAM"/>
    <s v="DIRECT PAYMENT FOR SPECIFIED USE, AS A SUBSIDY OR OTHER NON-REIMBURSABLE DIRECT FINANCIAL AID (C)"/>
    <s v="CARES ACT"/>
    <s v="https://www.usaspending.gov/#/award/ASST_NON_ERA0540_2001/"/>
    <s v="2021-02-01 22:47:12.364982+00"/>
  </r>
  <r>
    <x v="469"/>
    <x v="4"/>
    <x v="0"/>
    <x v="40"/>
    <x v="5"/>
    <n v="3412643.03"/>
    <s v="ERA0685"/>
    <d v="2021-01-29T00:00:00"/>
    <m/>
    <s v="P.O. BOX 710, 104 D AVENUE"/>
    <s v="ZUNI"/>
    <s v="MCKINLEY"/>
    <s v="NEW MEXICO"/>
    <n v="87327"/>
    <n v="710"/>
    <n v="2"/>
    <n v="21.023"/>
    <s v="EMERGENCY RENTAL ASSISTANCE PROGRAM"/>
    <s v="DIRECT PAYMENT FOR SPECIFIED USE, AS A SUBSIDY OR OTHER NON-REIMBURSABLE DIRECT FINANCIAL AID (C)"/>
    <s v="CARES ACT"/>
    <s v="https://www.usaspending.gov/#/award/ASST_NON_ERA0685_2001/"/>
    <s v="2021-02-01 22:47:12.364982+00"/>
  </r>
  <r>
    <x v="470"/>
    <x v="4"/>
    <x v="0"/>
    <x v="31"/>
    <x v="5"/>
    <n v="3358796.77"/>
    <s v="ERA0623"/>
    <d v="2021-01-29T00:00:00"/>
    <m/>
    <s v="245 WEAVER DRIVE"/>
    <s v="CROW AGENCY"/>
    <s v="BIG HORN"/>
    <s v="MONTANA"/>
    <n v="59022"/>
    <n v="901"/>
    <n v="0"/>
    <n v="21.023"/>
    <s v="EMERGENCY RENTAL ASSISTANCE PROGRAM"/>
    <s v="DIRECT PAYMENT FOR SPECIFIED USE, AS A SUBSIDY OR OTHER NON-REIMBURSABLE DIRECT FINANCIAL AID (C)"/>
    <s v="CARES ACT"/>
    <s v="https://www.usaspending.gov/#/award/ASST_NON_ERA0623_2001/"/>
    <s v="2021-02-01 22:47:12.364982+00"/>
  </r>
  <r>
    <x v="471"/>
    <x v="4"/>
    <x v="0"/>
    <x v="31"/>
    <x v="5"/>
    <n v="3120781.66"/>
    <s v="ERA0628"/>
    <d v="2021-01-29T00:00:00"/>
    <m/>
    <s v="75 LAREDO RD"/>
    <s v="BOX ELDER"/>
    <s v="HILL"/>
    <s v="MONTANA"/>
    <n v="59521"/>
    <n v="8795"/>
    <n v="0"/>
    <n v="21.023"/>
    <s v="EMERGENCY RENTAL ASSISTANCE PROGRAM"/>
    <s v="DIRECT PAYMENT FOR SPECIFIED USE, AS A SUBSIDY OR OTHER NON-REIMBURSABLE DIRECT FINANCIAL AID (C)"/>
    <s v="CARES ACT"/>
    <s v="https://www.usaspending.gov/#/award/ASST_NON_ERA0628_2001/"/>
    <s v="2021-02-01 22:47:12.364982+00"/>
  </r>
  <r>
    <x v="472"/>
    <x v="4"/>
    <x v="0"/>
    <x v="41"/>
    <x v="5"/>
    <n v="3101866.44"/>
    <s v="ERA0624"/>
    <d v="2021-01-29T00:00:00"/>
    <s v="NORTHERN PONCA HOUSING AUTHORITY"/>
    <s v="1501 W MICHIGAN AVE."/>
    <s v="NORFOLK"/>
    <s v="MADISON"/>
    <s v="NEBRASKA"/>
    <n v="68701"/>
    <n v="5602"/>
    <n v="1"/>
    <n v="21.023"/>
    <s v="EMERGENCY RENTAL ASSISTANCE PROGRAM"/>
    <s v="DIRECT PAYMENT FOR SPECIFIED USE, AS A SUBSIDY OR OTHER NON-REIMBURSABLE DIRECT FINANCIAL AID (C)"/>
    <s v="CARES ACT"/>
    <s v="https://www.usaspending.gov/#/award/ASST_NON_ERA0624_2001/"/>
    <s v="2021-02-01 22:47:12.364982+00"/>
  </r>
  <r>
    <x v="473"/>
    <x v="4"/>
    <x v="0"/>
    <x v="3"/>
    <x v="5"/>
    <n v="3080779.51"/>
    <s v="ERA0659"/>
    <d v="2021-01-29T00:00:00"/>
    <s v="SENECA NATION HOUSING AUTHORITY"/>
    <s v="50 IROQUOIS DRIVE"/>
    <s v="IRVING"/>
    <s v="ERIE"/>
    <s v="NEW YORK"/>
    <n v="14081"/>
    <n v="9567"/>
    <n v="27"/>
    <n v="21.023"/>
    <s v="EMERGENCY RENTAL ASSISTANCE PROGRAM"/>
    <s v="DIRECT PAYMENT FOR SPECIFIED USE, AS A SUBSIDY OR OTHER NON-REIMBURSABLE DIRECT FINANCIAL AID (C)"/>
    <s v="CARES ACT"/>
    <s v="https://www.usaspending.gov/#/award/ASST_NON_ERA0659_2001/"/>
    <s v="2021-02-01 22:47:12.364982+00"/>
  </r>
  <r>
    <x v="474"/>
    <x v="4"/>
    <x v="0"/>
    <x v="17"/>
    <x v="5"/>
    <n v="3037319.2"/>
    <s v="ERA0630"/>
    <d v="2021-01-29T00:00:00"/>
    <m/>
    <s v="6403 SHERWOOD ADDITION RD, PO BOX 195"/>
    <s v="WELLPINIT"/>
    <s v="STEVENS"/>
    <s v="WASHINGTON"/>
    <n v="99040"/>
    <n v="195"/>
    <n v="5"/>
    <n v="21.023"/>
    <s v="EMERGENCY RENTAL ASSISTANCE PROGRAM"/>
    <s v="DIRECT PAYMENT FOR SPECIFIED USE, AS A SUBSIDY OR OTHER NON-REIMBURSABLE DIRECT FINANCIAL AID (C)"/>
    <s v="CARES ACT"/>
    <s v="https://www.usaspending.gov/#/award/ASST_NON_ERA0630_2001/"/>
    <s v="2021-02-01 22:47:12.364982+00"/>
  </r>
  <r>
    <x v="475"/>
    <x v="4"/>
    <x v="0"/>
    <x v="28"/>
    <x v="5"/>
    <n v="2963055.45"/>
    <s v="ERA0519"/>
    <d v="2021-01-27T00:00:00"/>
    <s v="CITIZEN POTAWATOMI NATION"/>
    <s v="1601 S. GORDON COOPER DRIVE"/>
    <s v="SHAWNEE"/>
    <s v="POTTAWATOMIE"/>
    <s v="OKLAHOMA"/>
    <n v="74801"/>
    <n v="9002"/>
    <n v="5"/>
    <n v="21.023"/>
    <s v="EMERGENCY RENTAL ASSISTANCE PROGRAM"/>
    <s v="DIRECT PAYMENT FOR SPECIFIED USE, AS A SUBSIDY OR OTHER NON-REIMBURSABLE DIRECT FINANCIAL AID (C)"/>
    <s v="CARES ACT"/>
    <s v="https://www.usaspending.gov/#/award/ASST_NON_ERA0519_2001/"/>
    <s v="2021-02-01 22:47:12.364982+00"/>
  </r>
  <r>
    <x v="476"/>
    <x v="4"/>
    <x v="0"/>
    <x v="28"/>
    <x v="5"/>
    <n v="2938030.32"/>
    <s v="ERA0644"/>
    <d v="2021-01-29T00:00:00"/>
    <m/>
    <s v="1918 EAST GORE BLVD"/>
    <s v="LAWTON"/>
    <s v="COMANCHE"/>
    <s v="OKLAHOMA"/>
    <n v="73501"/>
    <n v="6102"/>
    <n v="4"/>
    <n v="21.023"/>
    <s v="EMERGENCY RENTAL ASSISTANCE PROGRAM"/>
    <s v="DIRECT PAYMENT FOR SPECIFIED USE, AS A SUBSIDY OR OTHER NON-REIMBURSABLE DIRECT FINANCIAL AID (C)"/>
    <s v="CARES ACT"/>
    <s v="https://www.usaspending.gov/#/award/ASST_NON_ERA0644_2001/"/>
    <s v="2021-02-01 22:47:12.364982+00"/>
  </r>
  <r>
    <x v="477"/>
    <x v="4"/>
    <x v="0"/>
    <x v="23"/>
    <x v="5"/>
    <n v="2785742.85"/>
    <s v="ERA0647"/>
    <d v="2021-01-29T00:00:00"/>
    <m/>
    <s v="1080 A RED FOX ROAD"/>
    <s v="MOUNT VERNON"/>
    <s v="MOBILE"/>
    <s v="ALABAMA"/>
    <n v="36560"/>
    <n v="2624"/>
    <n v="1"/>
    <n v="21.023"/>
    <s v="EMERGENCY RENTAL ASSISTANCE PROGRAM"/>
    <s v="DIRECT PAYMENT FOR SPECIFIED USE, AS A SUBSIDY OR OTHER NON-REIMBURSABLE DIRECT FINANCIAL AID (C)"/>
    <s v="CARES ACT"/>
    <s v="https://www.usaspending.gov/#/award/ASST_NON_ERA0647_2001/"/>
    <s v="2021-02-01 22:47:12.364982+00"/>
  </r>
  <r>
    <x v="478"/>
    <x v="4"/>
    <x v="0"/>
    <x v="28"/>
    <x v="5"/>
    <n v="2766294.73"/>
    <s v="ERA0587"/>
    <d v="2021-01-28T00:00:00"/>
    <s v="CHEYENNE &amp; ARAPAHO TRIBES"/>
    <s v="2100 DOG PATCH ROAD"/>
    <s v="CLINTON"/>
    <s v="CUSTER"/>
    <s v="OKLAHOMA"/>
    <n v="73601"/>
    <n v="7452"/>
    <n v="3"/>
    <n v="21.023"/>
    <s v="EMERGENCY RENTAL ASSISTANCE PROGRAM"/>
    <s v="DIRECT PAYMENT FOR SPECIFIED USE, AS A SUBSIDY OR OTHER NON-REIMBURSABLE DIRECT FINANCIAL AID (C)"/>
    <s v="CARES ACT"/>
    <s v="https://www.usaspending.gov/#/award/ASST_NON_ERA0587_2001/"/>
    <s v="2021-02-01 22:47:12.364982+00"/>
  </r>
  <r>
    <x v="479"/>
    <x v="4"/>
    <x v="0"/>
    <x v="40"/>
    <x v="5"/>
    <n v="2734079.14"/>
    <s v="ERA0546"/>
    <d v="2021-01-27T00:00:00"/>
    <s v="MESCALERO APACHE TRIBE"/>
    <s v="108 CENTRAL AVENUE"/>
    <s v="MESCALERO"/>
    <s v="OTERO"/>
    <s v="NEW MEXICO"/>
    <n v="88340"/>
    <n v="227"/>
    <n v="2"/>
    <n v="21.023"/>
    <s v="EMERGENCY RENTAL ASSISTANCE PROGRAM"/>
    <s v="DIRECT PAYMENT FOR SPECIFIED USE, AS A SUBSIDY OR OTHER NON-REIMBURSABLE DIRECT FINANCIAL AID (C)"/>
    <s v="CARES ACT"/>
    <s v="https://www.usaspending.gov/#/award/ASST_NON_ERA0546_2001/"/>
    <s v="2021-02-01 22:47:12.364982+00"/>
  </r>
  <r>
    <x v="480"/>
    <x v="4"/>
    <x v="0"/>
    <x v="49"/>
    <x v="5"/>
    <n v="2726810.01"/>
    <s v="ERA0547"/>
    <d v="2021-01-27T00:00:00"/>
    <m/>
    <s v="410 S. MAIN"/>
    <s v="WAGNER"/>
    <s v="CHARLES MIX"/>
    <s v="SOUTH DAKOTA"/>
    <n v="57380"/>
    <n v="9663"/>
    <n v="0"/>
    <n v="21.023"/>
    <s v="EMERGENCY RENTAL ASSISTANCE PROGRAM"/>
    <s v="DIRECT PAYMENT FOR SPECIFIED USE, AS A SUBSIDY OR OTHER NON-REIMBURSABLE DIRECT FINANCIAL AID (C)"/>
    <s v="CARES ACT"/>
    <s v="https://www.usaspending.gov/#/award/ASST_NON_ERA0547_2001/"/>
    <s v="2021-02-01 22:47:12.364982+00"/>
  </r>
  <r>
    <x v="481"/>
    <x v="4"/>
    <x v="0"/>
    <x v="19"/>
    <x v="5"/>
    <n v="2644418.5699999998"/>
    <s v="ERA0551"/>
    <d v="2021-01-27T00:00:00"/>
    <s v="SALT RIVER PIMA-MARICOPA INDIAN COMMUNITY EDUCATIONAL SE, THE"/>
    <s v="10005 E OSBORN ROAD"/>
    <s v="SCOTTSDALE"/>
    <s v="MARICOPA"/>
    <s v="ARIZONA"/>
    <n v="85256"/>
    <n v="4019"/>
    <n v="6"/>
    <n v="21.023"/>
    <s v="EMERGENCY RENTAL ASSISTANCE PROGRAM"/>
    <s v="DIRECT PAYMENT FOR SPECIFIED USE, AS A SUBSIDY OR OTHER NON-REIMBURSABLE DIRECT FINANCIAL AID (C)"/>
    <s v="CARES ACT"/>
    <s v="https://www.usaspending.gov/#/award/ASST_NON_ERA0551_2001/"/>
    <s v="2021-02-01 22:47:12.364982+00"/>
  </r>
  <r>
    <x v="482"/>
    <x v="4"/>
    <x v="0"/>
    <x v="46"/>
    <x v="5"/>
    <n v="2633779.0699999998"/>
    <s v="ERA0667"/>
    <d v="2021-01-29T00:00:00"/>
    <m/>
    <s v="P.O. BOX 129"/>
    <s v="OWYHEE"/>
    <s v="ELKO"/>
    <s v="NEVADA"/>
    <n v="89832"/>
    <n v="129"/>
    <n v="2"/>
    <n v="21.023"/>
    <s v="EMERGENCY RENTAL ASSISTANCE PROGRAM"/>
    <s v="DIRECT PAYMENT FOR SPECIFIED USE, AS A SUBSIDY OR OTHER NON-REIMBURSABLE DIRECT FINANCIAL AID (C)"/>
    <s v="CARES ACT"/>
    <s v="https://www.usaspending.gov/#/award/ASST_NON_ERA0667_2001/"/>
    <s v="2021-02-01 22:47:12.364982+00"/>
  </r>
  <r>
    <x v="483"/>
    <x v="4"/>
    <x v="0"/>
    <x v="46"/>
    <x v="5"/>
    <n v="2608312.63"/>
    <s v="ERA0506"/>
    <d v="2021-01-27T00:00:00"/>
    <s v="WALKER RIVER PAIUTE TRIBE"/>
    <s v="PO BOX 220"/>
    <s v="SCHURZ"/>
    <s v="MINERAL"/>
    <s v="NEVADA"/>
    <n v="89427"/>
    <n v="220"/>
    <n v="4"/>
    <n v="21.023"/>
    <s v="EMERGENCY RENTAL ASSISTANCE PROGRAM"/>
    <s v="DIRECT PAYMENT FOR SPECIFIED USE, AS A SUBSIDY OR OTHER NON-REIMBURSABLE DIRECT FINANCIAL AID (C)"/>
    <s v="CARES ACT"/>
    <s v="https://www.usaspending.gov/#/award/ASST_NON_ERA0506_2001/"/>
    <s v="2021-02-01 22:47:12.364982+00"/>
  </r>
  <r>
    <x v="484"/>
    <x v="4"/>
    <x v="0"/>
    <x v="4"/>
    <x v="5"/>
    <n v="2603769.56"/>
    <s v="ERA0490"/>
    <d v="2021-01-27T00:00:00"/>
    <s v="POKAGON BAND OF POTAWATOMI"/>
    <s v="58620 SINK ROAD"/>
    <s v="DOWAGIAC"/>
    <s v="CASS"/>
    <s v="MICHIGAN"/>
    <n v="49047"/>
    <n v="9329"/>
    <n v="6"/>
    <n v="21.023"/>
    <s v="EMERGENCY RENTAL ASSISTANCE PROGRAM"/>
    <s v="DIRECT PAYMENT FOR SPECIFIED USE, AS A SUBSIDY OR OTHER NON-REIMBURSABLE DIRECT FINANCIAL AID (C)"/>
    <s v="CARES ACT"/>
    <s v="https://www.usaspending.gov/#/award/ASST_NON_ERA0490_2001/"/>
    <s v="2021-02-01 22:47:12.364982+00"/>
  </r>
  <r>
    <x v="485"/>
    <x v="4"/>
    <x v="0"/>
    <x v="30"/>
    <x v="5"/>
    <n v="2575237.23"/>
    <s v="ERA0619"/>
    <d v="2021-01-29T00:00:00"/>
    <m/>
    <s v="501 ETHETE ROAD"/>
    <s v="LANDER"/>
    <s v="FREMONT"/>
    <s v="WYOMING"/>
    <n v="82520"/>
    <n v="9384"/>
    <n v="0"/>
    <n v="21.023"/>
    <s v="EMERGENCY RENTAL ASSISTANCE PROGRAM"/>
    <s v="DIRECT PAYMENT FOR SPECIFIED USE, AS A SUBSIDY OR OTHER NON-REIMBURSABLE DIRECT FINANCIAL AID (C)"/>
    <s v="CARES ACT"/>
    <s v="https://www.usaspending.gov/#/award/ASST_NON_ERA0619_2001/"/>
    <s v="2021-02-01 22:47:12.364982+00"/>
  </r>
  <r>
    <x v="486"/>
    <x v="4"/>
    <x v="0"/>
    <x v="31"/>
    <x v="5"/>
    <n v="2494050.96"/>
    <s v="ERA0509"/>
    <d v="2021-01-27T00:00:00"/>
    <m/>
    <s v="615 CENTRAL AVE. WEST"/>
    <s v="GREAT FALLS"/>
    <s v="CASCADE"/>
    <s v="MONTANA"/>
    <n v="59404"/>
    <n v="2888"/>
    <n v="0"/>
    <n v="21.023"/>
    <s v="EMERGENCY RENTAL ASSISTANCE PROGRAM"/>
    <s v="DIRECT PAYMENT FOR SPECIFIED USE, AS A SUBSIDY OR OTHER NON-REIMBURSABLE DIRECT FINANCIAL AID (C)"/>
    <s v="CARES ACT"/>
    <s v="https://www.usaspending.gov/#/award/ASST_NON_ERA0509_2001/"/>
    <s v="2021-02-01 22:47:12.364982+00"/>
  </r>
  <r>
    <x v="487"/>
    <x v="4"/>
    <x v="0"/>
    <x v="31"/>
    <x v="5"/>
    <n v="2453047.5499999998"/>
    <s v="ERA0604"/>
    <d v="2021-01-29T00:00:00"/>
    <m/>
    <s v="668 AGENCY MAIN STREET"/>
    <s v="HARLEM"/>
    <s v="BLAINE"/>
    <s v="MONTANA"/>
    <n v="59526"/>
    <n v="9455"/>
    <n v="0"/>
    <n v="21.023"/>
    <s v="EMERGENCY RENTAL ASSISTANCE PROGRAM"/>
    <s v="DIRECT PAYMENT FOR SPECIFIED USE, AS A SUBSIDY OR OTHER NON-REIMBURSABLE DIRECT FINANCIAL AID (C)"/>
    <s v="CARES ACT"/>
    <s v="https://www.usaspending.gov/#/award/ASST_NON_ERA0604_2001/"/>
    <s v="2021-02-01 22:47:12.364982+00"/>
  </r>
  <r>
    <x v="488"/>
    <x v="4"/>
    <x v="0"/>
    <x v="17"/>
    <x v="5"/>
    <n v="2446389.9"/>
    <s v="ERA0649"/>
    <d v="2021-01-29T00:00:00"/>
    <m/>
    <s v="209 SPRUCE STREET"/>
    <s v="TAHOLAH"/>
    <s v="GRAYS HARBOR"/>
    <s v="WASHINGTON"/>
    <n v="98587"/>
    <n v="189"/>
    <n v="6"/>
    <n v="21.023"/>
    <s v="EMERGENCY RENTAL ASSISTANCE PROGRAM"/>
    <s v="DIRECT PAYMENT FOR SPECIFIED USE, AS A SUBSIDY OR OTHER NON-REIMBURSABLE DIRECT FINANCIAL AID (C)"/>
    <s v="CARES ACT"/>
    <s v="https://www.usaspending.gov/#/award/ASST_NON_ERA0649_2001/"/>
    <s v="2021-02-01 22:47:12.364982+00"/>
  </r>
  <r>
    <x v="489"/>
    <x v="4"/>
    <x v="0"/>
    <x v="3"/>
    <x v="5"/>
    <n v="2427234.67"/>
    <s v="ERA0641"/>
    <d v="2021-01-29T00:00:00"/>
    <m/>
    <s v="378 STATE ROUTE 37, SUITE A"/>
    <s v="HOGANSBURG"/>
    <s v="FRANKLIN"/>
    <s v="NEW YORK"/>
    <n v="13655"/>
    <n v="2153"/>
    <n v="21"/>
    <n v="21.023"/>
    <s v="EMERGENCY RENTAL ASSISTANCE PROGRAM"/>
    <s v="DIRECT PAYMENT FOR SPECIFIED USE, AS A SUBSIDY OR OTHER NON-REIMBURSABLE DIRECT FINANCIAL AID (C)"/>
    <s v="CARES ACT"/>
    <s v="https://www.usaspending.gov/#/award/ASST_NON_ERA0641_2001/"/>
    <s v="2021-02-01 22:47:12.364982+00"/>
  </r>
  <r>
    <x v="490"/>
    <x v="4"/>
    <x v="0"/>
    <x v="32"/>
    <x v="5"/>
    <n v="2412700.9500000002"/>
    <s v="ERA0612"/>
    <d v="2021-01-29T00:00:00"/>
    <s v="CONFEDERATED TRIBES OF THE UMATILLA INDIAN RESERVATION"/>
    <s v="46411 TIMINE WAY"/>
    <s v="PENDLETON"/>
    <s v="UMATILLA"/>
    <s v="OREGON"/>
    <n v="97801"/>
    <n v="9467"/>
    <n v="2"/>
    <n v="21.023"/>
    <s v="EMERGENCY RENTAL ASSISTANCE PROGRAM"/>
    <s v="DIRECT PAYMENT FOR SPECIFIED USE, AS A SUBSIDY OR OTHER NON-REIMBURSABLE DIRECT FINANCIAL AID (C)"/>
    <s v="CARES ACT"/>
    <s v="https://www.usaspending.gov/#/award/ASST_NON_ERA0612_2001/"/>
    <s v="2021-02-01 22:47:12.364982+00"/>
  </r>
  <r>
    <x v="491"/>
    <x v="0"/>
    <x v="0"/>
    <x v="45"/>
    <x v="5"/>
    <n v="2400000"/>
    <s v="ERA0555"/>
    <d v="2021-01-27T00:00:00"/>
    <s v="STATE OF HAWAII"/>
    <s v="91-5420 KAPOLEI PARKWAY"/>
    <s v="KAPOLEI"/>
    <s v="HONOLULU"/>
    <s v="HAWAII"/>
    <n v="96707"/>
    <n v="3256"/>
    <n v="1"/>
    <n v="21.023"/>
    <s v="EMERGENCY RENTAL ASSISTANCE PROGRAM"/>
    <s v="DIRECT PAYMENT FOR SPECIFIED USE, AS A SUBSIDY OR OTHER NON-REIMBURSABLE DIRECT FINANCIAL AID (C)"/>
    <s v="CARES ACT"/>
    <s v="https://www.usaspending.gov/#/award/ASST_NON_ERA0555_2001/"/>
    <s v="2021-02-01 22:47:12.364982+00"/>
  </r>
  <r>
    <x v="492"/>
    <x v="4"/>
    <x v="0"/>
    <x v="43"/>
    <x v="5"/>
    <n v="2365766.06"/>
    <s v="ERA0605"/>
    <d v="2021-01-29T00:00:00"/>
    <m/>
    <s v="565 NORTH 100 EAST"/>
    <s v="CEDAR CITY"/>
    <s v="IRON"/>
    <s v="UTAH"/>
    <n v="84721"/>
    <n v="6156"/>
    <n v="2"/>
    <n v="21.023"/>
    <s v="EMERGENCY RENTAL ASSISTANCE PROGRAM"/>
    <s v="DIRECT PAYMENT FOR SPECIFIED USE, AS A SUBSIDY OR OTHER NON-REIMBURSABLE DIRECT FINANCIAL AID (C)"/>
    <s v="CARES ACT"/>
    <s v="https://www.usaspending.gov/#/award/ASST_NON_ERA0605_2001/"/>
    <s v="2021-02-01 22:47:12.364982+00"/>
  </r>
  <r>
    <x v="493"/>
    <x v="4"/>
    <x v="0"/>
    <x v="38"/>
    <x v="5"/>
    <n v="2202509.92"/>
    <s v="ERA0672"/>
    <d v="2021-01-29T00:00:00"/>
    <m/>
    <s v="PO BOX 927"/>
    <s v="BETHEL"/>
    <s v="BETHEL (CA)"/>
    <s v="ALASKA"/>
    <n v="99559"/>
    <n v="927"/>
    <n v="0"/>
    <n v="21.023"/>
    <s v="EMERGENCY RENTAL ASSISTANCE PROGRAM"/>
    <s v="DIRECT PAYMENT FOR SPECIFIED USE, AS A SUBSIDY OR OTHER NON-REIMBURSABLE DIRECT FINANCIAL AID (C)"/>
    <s v="CARES ACT"/>
    <s v="https://www.usaspending.gov/#/award/ASST_NON_ERA0672_2001/"/>
    <s v="2021-02-01 22:47:12.364982+00"/>
  </r>
  <r>
    <x v="494"/>
    <x v="4"/>
    <x v="0"/>
    <x v="1"/>
    <x v="5"/>
    <n v="2192909.71"/>
    <s v="ERA0542"/>
    <d v="2021-01-27T00:00:00"/>
    <s v="YSLETA DEL SUR PUEBLO"/>
    <s v="119 S. OLD PUEBLO RD."/>
    <s v="EL PASO"/>
    <s v="EL PASO"/>
    <s v="TEXAS"/>
    <n v="79907"/>
    <n v="6644"/>
    <n v="23"/>
    <n v="21.023"/>
    <s v="EMERGENCY RENTAL ASSISTANCE PROGRAM"/>
    <s v="DIRECT PAYMENT FOR SPECIFIED USE, AS A SUBSIDY OR OTHER NON-REIMBURSABLE DIRECT FINANCIAL AID (C)"/>
    <s v="CARES ACT"/>
    <s v="https://www.usaspending.gov/#/award/ASST_NON_ERA0542_2001/"/>
    <s v="2021-02-01 22:47:12.364982+00"/>
  </r>
  <r>
    <x v="495"/>
    <x v="4"/>
    <x v="0"/>
    <x v="28"/>
    <x v="5"/>
    <n v="2114920.54"/>
    <s v="ERA0643"/>
    <d v="2021-01-29T00:00:00"/>
    <m/>
    <s v="101 S. HITCHITE"/>
    <s v="WEWOKA"/>
    <s v="SEMINOLE"/>
    <s v="OKLAHOMA"/>
    <n v="74884"/>
    <n v="2424"/>
    <n v="5"/>
    <n v="21.023"/>
    <s v="EMERGENCY RENTAL ASSISTANCE PROGRAM"/>
    <s v="DIRECT PAYMENT FOR SPECIFIED USE, AS A SUBSIDY OR OTHER NON-REIMBURSABLE DIRECT FINANCIAL AID (C)"/>
    <s v="CARES ACT"/>
    <s v="https://www.usaspending.gov/#/award/ASST_NON_ERA0643_2001/"/>
    <s v="2021-02-01 22:47:12.364982+00"/>
  </r>
  <r>
    <x v="496"/>
    <x v="4"/>
    <x v="0"/>
    <x v="28"/>
    <x v="5"/>
    <n v="2113320.13"/>
    <s v="ERA0634"/>
    <d v="2021-01-29T00:00:00"/>
    <m/>
    <s v="201 N HARRISON"/>
    <s v="SHAWNEE"/>
    <s v="POTTAWATOMIE"/>
    <s v="OKLAHOMA"/>
    <n v="74801"/>
    <n v="7329"/>
    <n v="5"/>
    <n v="21.023"/>
    <s v="EMERGENCY RENTAL ASSISTANCE PROGRAM"/>
    <s v="DIRECT PAYMENT FOR SPECIFIED USE, AS A SUBSIDY OR OTHER NON-REIMBURSABLE DIRECT FINANCIAL AID (C)"/>
    <s v="CARES ACT"/>
    <s v="https://www.usaspending.gov/#/award/ASST_NON_ERA0634_2001/"/>
    <s v="2021-02-01 22:47:12.364982+00"/>
  </r>
  <r>
    <x v="497"/>
    <x v="4"/>
    <x v="0"/>
    <x v="0"/>
    <x v="5"/>
    <n v="2076527"/>
    <s v="ERA0653"/>
    <d v="2021-01-29T00:00:00"/>
    <m/>
    <s v="1860 W. SAPPHIRE LANE"/>
    <s v="WINTERHAVEN"/>
    <s v="IMPERIAL"/>
    <s v="CALIFORNIA"/>
    <n v="92283"/>
    <n v="9783"/>
    <n v="51"/>
    <n v="21.023"/>
    <s v="EMERGENCY RENTAL ASSISTANCE PROGRAM"/>
    <s v="DIRECT PAYMENT FOR SPECIFIED USE, AS A SUBSIDY OR OTHER NON-REIMBURSABLE DIRECT FINANCIAL AID (C)"/>
    <s v="CARES ACT"/>
    <s v="https://www.usaspending.gov/#/award/ASST_NON_ERA0653_2001/"/>
    <s v="2021-02-01 22:47:12.364982+00"/>
  </r>
  <r>
    <x v="498"/>
    <x v="4"/>
    <x v="0"/>
    <x v="19"/>
    <x v="5"/>
    <n v="2045378.5600000001"/>
    <s v="ERA0539"/>
    <d v="2021-01-27T00:00:00"/>
    <s v="HUALAPAI TRIBAL COUNCIL"/>
    <s v="PO BOX 179"/>
    <s v="PEACH SPRINGS"/>
    <s v="MOHAVE"/>
    <s v="ARIZONA"/>
    <n v="86434"/>
    <n v="179"/>
    <n v="1"/>
    <n v="21.023"/>
    <s v="EMERGENCY RENTAL ASSISTANCE PROGRAM"/>
    <s v="DIRECT PAYMENT FOR SPECIFIED USE, AS A SUBSIDY OR OTHER NON-REIMBURSABLE DIRECT FINANCIAL AID (C)"/>
    <s v="CARES ACT"/>
    <s v="https://www.usaspending.gov/#/award/ASST_NON_ERA0539_2001/"/>
    <s v="2021-02-01 22:47:12.364982+00"/>
  </r>
  <r>
    <x v="499"/>
    <x v="4"/>
    <x v="0"/>
    <x v="16"/>
    <x v="5"/>
    <n v="2031178.99"/>
    <s v="ERA0639"/>
    <d v="2021-01-29T00:00:00"/>
    <m/>
    <s v="75860 US HWY 2 PO BOX 57"/>
    <s v="ODANAH"/>
    <s v="ASHLAND"/>
    <s v="WISCONSIN"/>
    <n v="54861"/>
    <n v="57"/>
    <n v="7"/>
    <n v="21.023"/>
    <s v="EMERGENCY RENTAL ASSISTANCE PROGRAM"/>
    <s v="DIRECT PAYMENT FOR SPECIFIED USE, AS A SUBSIDY OR OTHER NON-REIMBURSABLE DIRECT FINANCIAL AID (C)"/>
    <s v="CARES ACT"/>
    <s v="https://www.usaspending.gov/#/award/ASST_NON_ERA0639_2001/"/>
    <s v="2021-02-01 22:47:12.364982+00"/>
  </r>
  <r>
    <x v="500"/>
    <x v="4"/>
    <x v="0"/>
    <x v="46"/>
    <x v="5"/>
    <n v="2019598.99"/>
    <s v="ERA0606"/>
    <d v="2021-01-29T00:00:00"/>
    <m/>
    <s v="PO BOX 210"/>
    <s v="NIXON"/>
    <s v="WASHOE"/>
    <s v="NEVADA"/>
    <n v="89424"/>
    <n v="210"/>
    <n v="2"/>
    <n v="21.023"/>
    <s v="EMERGENCY RENTAL ASSISTANCE PROGRAM"/>
    <s v="DIRECT PAYMENT FOR SPECIFIED USE, AS A SUBSIDY OR OTHER NON-REIMBURSABLE DIRECT FINANCIAL AID (C)"/>
    <s v="CARES ACT"/>
    <s v="https://www.usaspending.gov/#/award/ASST_NON_ERA0606_2001/"/>
    <s v="2021-02-01 22:47:12.364982+00"/>
  </r>
  <r>
    <x v="501"/>
    <x v="4"/>
    <x v="0"/>
    <x v="49"/>
    <x v="5"/>
    <n v="2004829.54"/>
    <s v="ERA0631"/>
    <d v="2021-01-29T00:00:00"/>
    <s v="CROW CREEK SIOUX TRIBE"/>
    <s v="241 S. CENTRAL CIRCLE, PO BOX #19"/>
    <s v="FORT THOMPSON"/>
    <s v="BUFFALO"/>
    <s v="SOUTH DAKOTA"/>
    <n v="57339"/>
    <n v="19"/>
    <n v="0"/>
    <n v="21.023"/>
    <s v="EMERGENCY RENTAL ASSISTANCE PROGRAM"/>
    <s v="DIRECT PAYMENT FOR SPECIFIED USE, AS A SUBSIDY OR OTHER NON-REIMBURSABLE DIRECT FINANCIAL AID (C)"/>
    <s v="CARES ACT"/>
    <s v="https://www.usaspending.gov/#/award/ASST_NON_ERA0631_2001/"/>
    <s v="2021-02-01 22:47:12.364982+00"/>
  </r>
  <r>
    <x v="502"/>
    <x v="4"/>
    <x v="0"/>
    <x v="24"/>
    <x v="5"/>
    <n v="1974561.47"/>
    <s v="ERA0487"/>
    <d v="2021-01-27T00:00:00"/>
    <s v="CATAWBA INDIAN NATION"/>
    <s v="996 AVENUE OF THE NATIONS"/>
    <s v="ROCK HILL"/>
    <s v="YORK"/>
    <s v="SOUTH CAROLINA"/>
    <n v="29730"/>
    <n v="7645"/>
    <n v="5"/>
    <n v="21.023"/>
    <s v="EMERGENCY RENTAL ASSISTANCE PROGRAM"/>
    <s v="DIRECT PAYMENT FOR SPECIFIED USE, AS A SUBSIDY OR OTHER NON-REIMBURSABLE DIRECT FINANCIAL AID (C)"/>
    <s v="CARES ACT"/>
    <s v="https://www.usaspending.gov/#/award/ASST_NON_ERA0487_2001/"/>
    <s v="2021-02-01 22:47:12.364982+00"/>
  </r>
  <r>
    <x v="503"/>
    <x v="4"/>
    <x v="0"/>
    <x v="20"/>
    <x v="5"/>
    <n v="1973465.55"/>
    <s v="ERA0548"/>
    <d v="2021-01-27T00:00:00"/>
    <s v="MILLE LACS BAND OF OJIBWE"/>
    <s v="43408 OODENA DR"/>
    <s v="ONAMIA"/>
    <s v="MILLE LACS"/>
    <s v="MINNESOTA"/>
    <n v="56359"/>
    <n v="2236"/>
    <n v="8"/>
    <n v="21.023"/>
    <s v="EMERGENCY RENTAL ASSISTANCE PROGRAM"/>
    <s v="DIRECT PAYMENT FOR SPECIFIED USE, AS A SUBSIDY OR OTHER NON-REIMBURSABLE DIRECT FINANCIAL AID (C)"/>
    <s v="CARES ACT"/>
    <s v="https://www.usaspending.gov/#/award/ASST_NON_ERA0548_2001/"/>
    <s v="2021-02-01 22:47:12.364982+00"/>
  </r>
  <r>
    <x v="504"/>
    <x v="4"/>
    <x v="0"/>
    <x v="46"/>
    <x v="5"/>
    <n v="1968126.31"/>
    <s v="ERA0618"/>
    <d v="2021-01-29T00:00:00"/>
    <m/>
    <s v="1588 WATASHEAMU DR."/>
    <s v="GARDNERVILLE"/>
    <s v="DOUGLAS"/>
    <s v="NEVADA"/>
    <n v="89460"/>
    <n v="7453"/>
    <n v="2"/>
    <n v="21.023"/>
    <s v="EMERGENCY RENTAL ASSISTANCE PROGRAM"/>
    <s v="DIRECT PAYMENT FOR SPECIFIED USE, AS A SUBSIDY OR OTHER NON-REIMBURSABLE DIRECT FINANCIAL AID (C)"/>
    <s v="CARES ACT"/>
    <s v="https://www.usaspending.gov/#/award/ASST_NON_ERA0618_2001/"/>
    <s v="2021-02-01 22:47:12.364982+00"/>
  </r>
  <r>
    <x v="505"/>
    <x v="4"/>
    <x v="0"/>
    <x v="16"/>
    <x v="5"/>
    <n v="1941463.42"/>
    <s v="ERA0673"/>
    <d v="2021-01-29T00:00:00"/>
    <m/>
    <s v="4456 STATE HWY 70"/>
    <s v="WEBSTER"/>
    <s v="BURNETT"/>
    <s v="WISCONSIN"/>
    <n v="54893"/>
    <n v="9246"/>
    <n v="7"/>
    <n v="21.023"/>
    <s v="EMERGENCY RENTAL ASSISTANCE PROGRAM"/>
    <s v="DIRECT PAYMENT FOR SPECIFIED USE, AS A SUBSIDY OR OTHER NON-REIMBURSABLE DIRECT FINANCIAL AID (C)"/>
    <s v="CARES ACT"/>
    <s v="https://www.usaspending.gov/#/award/ASST_NON_ERA0673_2001/"/>
    <s v="2021-02-01 22:47:12.364982+00"/>
  </r>
  <r>
    <x v="506"/>
    <x v="4"/>
    <x v="0"/>
    <x v="0"/>
    <x v="5"/>
    <n v="1934648.16"/>
    <s v="ERA0668"/>
    <d v="2021-01-29T00:00:00"/>
    <m/>
    <s v="172 HOSTLER FIELD"/>
    <s v="HOOPA"/>
    <s v="HUMBOLDT"/>
    <s v="CALIFORNIA"/>
    <n v="95546"/>
    <n v="1285"/>
    <n v="2"/>
    <n v="21.023"/>
    <s v="EMERGENCY RENTAL ASSISTANCE PROGRAM"/>
    <s v="DIRECT PAYMENT FOR SPECIFIED USE, AS A SUBSIDY OR OTHER NON-REIMBURSABLE DIRECT FINANCIAL AID (C)"/>
    <s v="CARES ACT"/>
    <s v="https://www.usaspending.gov/#/award/ASST_NON_ERA0668_2001/"/>
    <s v="2021-02-01 22:47:12.364982+00"/>
  </r>
  <r>
    <x v="507"/>
    <x v="4"/>
    <x v="0"/>
    <x v="4"/>
    <x v="5"/>
    <n v="1933049.27"/>
    <s v="ERA0522"/>
    <d v="2021-01-27T00:00:00"/>
    <s v="SAGINAW CHIPPEWA INDIAN TRIBE"/>
    <s v="7500 SOARING EAGLE BOULEVARD"/>
    <s v="MOUNT PLEASANT"/>
    <s v="ISABELLA"/>
    <s v="MICHIGAN"/>
    <n v="48858"/>
    <n v="7801"/>
    <n v="4"/>
    <n v="21.023"/>
    <s v="EMERGENCY RENTAL ASSISTANCE PROGRAM"/>
    <s v="DIRECT PAYMENT FOR SPECIFIED USE, AS A SUBSIDY OR OTHER NON-REIMBURSABLE DIRECT FINANCIAL AID (C)"/>
    <s v="CARES ACT"/>
    <s v="https://www.usaspending.gov/#/award/ASST_NON_ERA0522_2001/"/>
    <s v="2021-02-01 22:47:12.364982+00"/>
  </r>
  <r>
    <x v="508"/>
    <x v="4"/>
    <x v="0"/>
    <x v="17"/>
    <x v="5"/>
    <n v="1927497.76"/>
    <s v="ERA0648"/>
    <d v="2021-01-29T00:00:00"/>
    <s v="MUCKLESHOOT INDIAN TRIBE"/>
    <s v="38037 158TH AVE. S.E."/>
    <s v="AUBURN"/>
    <s v="KING"/>
    <s v="WASHINGTON"/>
    <n v="98092"/>
    <n v="9428"/>
    <n v="8"/>
    <n v="21.023"/>
    <s v="EMERGENCY RENTAL ASSISTANCE PROGRAM"/>
    <s v="DIRECT PAYMENT FOR SPECIFIED USE, AS A SUBSIDY OR OTHER NON-REIMBURSABLE DIRECT FINANCIAL AID (C)"/>
    <s v="CARES ACT"/>
    <s v="https://www.usaspending.gov/#/award/ASST_NON_ERA0648_2001/"/>
    <s v="2021-02-01 22:47:12.364982+00"/>
  </r>
  <r>
    <x v="509"/>
    <x v="4"/>
    <x v="0"/>
    <x v="17"/>
    <x v="5"/>
    <n v="1910727.55"/>
    <s v="ERA0615"/>
    <d v="2021-01-29T00:00:00"/>
    <s v="COWLITZ INDIAN TRIBE"/>
    <s v="107 SPENCER RD."/>
    <s v="TOLEDO"/>
    <s v="LEWIS"/>
    <s v="WASHINGTON"/>
    <n v="98591"/>
    <n v="9705"/>
    <n v="3"/>
    <n v="21.023"/>
    <s v="EMERGENCY RENTAL ASSISTANCE PROGRAM"/>
    <s v="DIRECT PAYMENT FOR SPECIFIED USE, AS A SUBSIDY OR OTHER NON-REIMBURSABLE DIRECT FINANCIAL AID (C)"/>
    <s v="CARES ACT"/>
    <s v="https://www.usaspending.gov/#/award/ASST_NON_ERA0615_2001/"/>
    <s v="2021-02-01 22:47:12.364982+00"/>
  </r>
  <r>
    <x v="510"/>
    <x v="4"/>
    <x v="0"/>
    <x v="0"/>
    <x v="5"/>
    <n v="1895974.33"/>
    <s v="ERA0687"/>
    <d v="2021-01-29T00:00:00"/>
    <m/>
    <s v="342 N. RESERVATION ROAD"/>
    <s v="PORTERVILLE"/>
    <s v="TULARE"/>
    <s v="CALIFORNIA"/>
    <n v="93257"/>
    <n v="9673"/>
    <n v="23"/>
    <n v="21.023"/>
    <s v="EMERGENCY RENTAL ASSISTANCE PROGRAM"/>
    <s v="DIRECT PAYMENT FOR SPECIFIED USE, AS A SUBSIDY OR OTHER NON-REIMBURSABLE DIRECT FINANCIAL AID (C)"/>
    <s v="CARES ACT"/>
    <s v="https://www.usaspending.gov/#/award/ASST_NON_ERA0687_2001/"/>
    <s v="2021-02-01 22:47:12.364982+00"/>
  </r>
  <r>
    <x v="511"/>
    <x v="4"/>
    <x v="0"/>
    <x v="38"/>
    <x v="5"/>
    <n v="1891088.58"/>
    <s v="ERA0603"/>
    <d v="2021-01-29T00:00:00"/>
    <m/>
    <s v="PO BOX 1130, 6090 BOXER STREET"/>
    <s v="BARROW"/>
    <s v="NORTH SLOPE"/>
    <s v="ALASKA"/>
    <n v="99723"/>
    <n v="1130"/>
    <n v="0"/>
    <n v="21.023"/>
    <s v="EMERGENCY RENTAL ASSISTANCE PROGRAM"/>
    <s v="DIRECT PAYMENT FOR SPECIFIED USE, AS A SUBSIDY OR OTHER NON-REIMBURSABLE DIRECT FINANCIAL AID (C)"/>
    <s v="CARES ACT"/>
    <s v="https://www.usaspending.gov/#/award/ASST_NON_ERA0603_2001/"/>
    <s v="2021-02-01 22:47:12.364982+00"/>
  </r>
  <r>
    <x v="512"/>
    <x v="4"/>
    <x v="0"/>
    <x v="43"/>
    <x v="5"/>
    <n v="1872134.83"/>
    <s v="ERA0590"/>
    <d v="2021-01-29T00:00:00"/>
    <m/>
    <s v="PO BOX 250"/>
    <s v="FORT DUCHESNE"/>
    <s v="UINTAH"/>
    <s v="UTAH"/>
    <n v="84026"/>
    <n v="250"/>
    <n v="1"/>
    <n v="21.023"/>
    <s v="EMERGENCY RENTAL ASSISTANCE PROGRAM"/>
    <s v="DIRECT PAYMENT FOR SPECIFIED USE, AS A SUBSIDY OR OTHER NON-REIMBURSABLE DIRECT FINANCIAL AID (C)"/>
    <s v="CARES ACT"/>
    <s v="https://www.usaspending.gov/#/award/ASST_NON_ERA0590_2001/"/>
    <s v="2021-02-01 22:47:12.364982+00"/>
  </r>
  <r>
    <x v="513"/>
    <x v="4"/>
    <x v="0"/>
    <x v="28"/>
    <x v="5"/>
    <n v="1853665.37"/>
    <s v="ERA0617"/>
    <d v="2021-01-29T00:00:00"/>
    <m/>
    <s v="3606 SENCAY AVE"/>
    <s v="MIAMI"/>
    <s v="OTTAWA"/>
    <s v="OKLAHOMA"/>
    <n v="74354"/>
    <n v="5343"/>
    <n v="2"/>
    <n v="21.023"/>
    <s v="EMERGENCY RENTAL ASSISTANCE PROGRAM"/>
    <s v="DIRECT PAYMENT FOR SPECIFIED USE, AS A SUBSIDY OR OTHER NON-REIMBURSABLE DIRECT FINANCIAL AID (C)"/>
    <s v="CARES ACT"/>
    <s v="https://www.usaspending.gov/#/award/ASST_NON_ERA0617_2001/"/>
    <s v="2021-02-01 22:47:12.364982+00"/>
  </r>
  <r>
    <x v="514"/>
    <x v="4"/>
    <x v="0"/>
    <x v="41"/>
    <x v="5"/>
    <n v="1851464.19"/>
    <s v="ERA0638"/>
    <d v="2021-01-29T00:00:00"/>
    <m/>
    <s v="P.O. BOX 150, 826 OMAHA WAY"/>
    <s v="MACY"/>
    <s v="THURSTON"/>
    <s v="NEBRASKA"/>
    <n v="68039"/>
    <n v="150"/>
    <n v="1"/>
    <n v="21.023"/>
    <s v="EMERGENCY RENTAL ASSISTANCE PROGRAM"/>
    <s v="DIRECT PAYMENT FOR SPECIFIED USE, AS A SUBSIDY OR OTHER NON-REIMBURSABLE DIRECT FINANCIAL AID (C)"/>
    <s v="CARES ACT"/>
    <s v="https://www.usaspending.gov/#/award/ASST_NON_ERA0638_2001/"/>
    <s v="2021-02-01 22:47:12.364982+00"/>
  </r>
  <r>
    <x v="515"/>
    <x v="4"/>
    <x v="0"/>
    <x v="40"/>
    <x v="5"/>
    <n v="1840941.21"/>
    <s v="ERA0642"/>
    <d v="2021-01-29T00:00:00"/>
    <m/>
    <s v="13 RODEO DRIVE"/>
    <s v="LAGUNA"/>
    <s v="CIBOLA"/>
    <s v="NEW MEXICO"/>
    <n v="87026"/>
    <n v="178"/>
    <n v="2"/>
    <n v="21.023"/>
    <s v="EMERGENCY RENTAL ASSISTANCE PROGRAM"/>
    <s v="DIRECT PAYMENT FOR SPECIFIED USE, AS A SUBSIDY OR OTHER NON-REIMBURSABLE DIRECT FINANCIAL AID (C)"/>
    <s v="CARES ACT"/>
    <s v="https://www.usaspending.gov/#/award/ASST_NON_ERA0642_2001/"/>
    <s v="2021-02-01 22:47:12.364982+00"/>
  </r>
  <r>
    <x v="516"/>
    <x v="4"/>
    <x v="0"/>
    <x v="32"/>
    <x v="5"/>
    <n v="1810167.19"/>
    <s v="ERA0608"/>
    <d v="2021-01-29T00:00:00"/>
    <m/>
    <s v="1238 VETERANS WAY"/>
    <s v="WARM SPRINGS"/>
    <s v="JEFFERSON"/>
    <s v="OREGON"/>
    <n v="97761"/>
    <n v="1167"/>
    <n v="2"/>
    <n v="21.023"/>
    <s v="EMERGENCY RENTAL ASSISTANCE PROGRAM"/>
    <s v="DIRECT PAYMENT FOR SPECIFIED USE, AS A SUBSIDY OR OTHER NON-REIMBURSABLE DIRECT FINANCIAL AID (C)"/>
    <s v="CARES ACT"/>
    <s v="https://www.usaspending.gov/#/award/ASST_NON_ERA0608_2001/"/>
    <s v="2021-02-01 22:47:12.364982+00"/>
  </r>
  <r>
    <x v="517"/>
    <x v="2"/>
    <x v="0"/>
    <x v="3"/>
    <x v="5"/>
    <n v="1798077.5"/>
    <s v="ERA0589"/>
    <d v="2021-01-28T00:00:00"/>
    <s v="NASSAU, COUNTY OF"/>
    <s v="1550 FRANKLIN AVENUE"/>
    <s v="MINEOLA"/>
    <s v="NASSAU"/>
    <s v="NEW YORK"/>
    <n v="11501"/>
    <n v="4801"/>
    <n v="4"/>
    <n v="21.023"/>
    <s v="EMERGENCY RENTAL ASSISTANCE PROGRAM"/>
    <s v="DIRECT PAYMENT FOR SPECIFIED USE, AS A SUBSIDY OR OTHER NON-REIMBURSABLE DIRECT FINANCIAL AID (C)"/>
    <s v="CARES ACT"/>
    <s v="https://www.usaspending.gov/#/award/ASST_NON_ERA0589_2001/"/>
    <s v="2021-02-01 22:47:12.364982+00"/>
  </r>
  <r>
    <x v="518"/>
    <x v="4"/>
    <x v="0"/>
    <x v="30"/>
    <x v="5"/>
    <n v="1796870.57"/>
    <s v="ERA0695"/>
    <d v="2021-01-29T00:00:00"/>
    <m/>
    <s v="PO. BOX 1250"/>
    <s v="FORT WASHAKIE"/>
    <s v="FREMONT"/>
    <s v="WYOMING"/>
    <n v="82514"/>
    <n v="1250"/>
    <n v="0"/>
    <n v="21.023"/>
    <s v="EMERGENCY RENTAL ASSISTANCE PROGRAM"/>
    <s v="DIRECT PAYMENT FOR SPECIFIED USE, AS A SUBSIDY OR OTHER NON-REIMBURSABLE DIRECT FINANCIAL AID (C)"/>
    <s v="CARES ACT"/>
    <s v="https://www.usaspending.gov/#/award/ASST_NON_ERA0695_2001/"/>
    <s v="2021-02-01 22:47:12.364982+00"/>
  </r>
  <r>
    <x v="519"/>
    <x v="4"/>
    <x v="0"/>
    <x v="0"/>
    <x v="5"/>
    <n v="1787513.72"/>
    <s v="ERA0536"/>
    <d v="2021-01-27T00:00:00"/>
    <m/>
    <s v="50 TU SU LANE"/>
    <s v="BISHOP"/>
    <s v="INYO"/>
    <s v="CALIFORNIA"/>
    <n v="93514"/>
    <n v="8058"/>
    <n v="8"/>
    <n v="21.023"/>
    <s v="EMERGENCY RENTAL ASSISTANCE PROGRAM"/>
    <s v="DIRECT PAYMENT FOR SPECIFIED USE, AS A SUBSIDY OR OTHER NON-REIMBURSABLE DIRECT FINANCIAL AID (C)"/>
    <s v="CARES ACT"/>
    <s v="https://www.usaspending.gov/#/award/ASST_NON_ERA0536_2001/"/>
    <s v="2021-02-01 22:47:12.364982+00"/>
  </r>
  <r>
    <x v="520"/>
    <x v="4"/>
    <x v="0"/>
    <x v="46"/>
    <x v="5"/>
    <n v="1749951.78"/>
    <s v="ERA0496"/>
    <d v="2021-01-27T00:00:00"/>
    <s v="FALLON PAIUTE SHOSHONE TRIBES OF THE FALLON RESERVATION &amp; COLONY"/>
    <s v="565 RIO VISTA DRIVE"/>
    <s v="FALLON"/>
    <s v="CHURCHILL"/>
    <s v="NEVADA"/>
    <n v="89406"/>
    <n v="6415"/>
    <n v="2"/>
    <n v="21.023"/>
    <s v="EMERGENCY RENTAL ASSISTANCE PROGRAM"/>
    <s v="DIRECT PAYMENT FOR SPECIFIED USE, AS A SUBSIDY OR OTHER NON-REIMBURSABLE DIRECT FINANCIAL AID (C)"/>
    <s v="CARES ACT"/>
    <s v="https://www.usaspending.gov/#/award/ASST_NON_ERA0496_2001/"/>
    <s v="2021-02-01 22:47:12.364982+00"/>
  </r>
  <r>
    <x v="521"/>
    <x v="4"/>
    <x v="0"/>
    <x v="38"/>
    <x v="5"/>
    <n v="1735032.64"/>
    <s v="ERA0609"/>
    <d v="2021-01-29T00:00:00"/>
    <m/>
    <s v="PO BOX 871565"/>
    <s v="WASILLA"/>
    <s v="MATANUSKA-SUSITNA"/>
    <s v="ALASKA"/>
    <n v="99687"/>
    <n v="1565"/>
    <n v="0"/>
    <n v="21.023"/>
    <s v="EMERGENCY RENTAL ASSISTANCE PROGRAM"/>
    <s v="DIRECT PAYMENT FOR SPECIFIED USE, AS A SUBSIDY OR OTHER NON-REIMBURSABLE DIRECT FINANCIAL AID (C)"/>
    <s v="CARES ACT"/>
    <s v="https://www.usaspending.gov/#/award/ASST_NON_ERA0609_2001/"/>
    <s v="2021-02-01 22:47:12.364982+00"/>
  </r>
  <r>
    <x v="522"/>
    <x v="4"/>
    <x v="0"/>
    <x v="38"/>
    <x v="5"/>
    <n v="1718668.21"/>
    <s v="ERA0645"/>
    <d v="2021-01-29T00:00:00"/>
    <m/>
    <s v="1000 RAVEN STREET, P.O. BOX 59"/>
    <s v="METLAKATLA"/>
    <s v="PRINCE OF WALES-HYDER (CA)"/>
    <s v="ALASKA"/>
    <n v="99926"/>
    <n v="59"/>
    <n v="0"/>
    <n v="21.023"/>
    <s v="EMERGENCY RENTAL ASSISTANCE PROGRAM"/>
    <s v="DIRECT PAYMENT FOR SPECIFIED USE, AS A SUBSIDY OR OTHER NON-REIMBURSABLE DIRECT FINANCIAL AID (C)"/>
    <s v="CARES ACT"/>
    <s v="https://www.usaspending.gov/#/award/ASST_NON_ERA0645_2001/"/>
    <s v="2021-02-01 22:47:12.364982+00"/>
  </r>
  <r>
    <x v="523"/>
    <x v="4"/>
    <x v="0"/>
    <x v="40"/>
    <x v="5"/>
    <n v="1682765.62"/>
    <s v="ERA0651"/>
    <d v="2021-01-29T00:00:00"/>
    <m/>
    <s v="P.O. BOX 486"/>
    <s v="DULCE"/>
    <s v="RIO ARRIBA"/>
    <s v="NEW MEXICO"/>
    <n v="87528"/>
    <n v="486"/>
    <n v="3"/>
    <n v="21.023"/>
    <s v="EMERGENCY RENTAL ASSISTANCE PROGRAM"/>
    <s v="DIRECT PAYMENT FOR SPECIFIED USE, AS A SUBSIDY OR OTHER NON-REIMBURSABLE DIRECT FINANCIAL AID (C)"/>
    <s v="CARES ACT"/>
    <s v="https://www.usaspending.gov/#/award/ASST_NON_ERA0651_2001/"/>
    <s v="2021-02-01 22:47:12.364982+00"/>
  </r>
  <r>
    <x v="524"/>
    <x v="4"/>
    <x v="0"/>
    <x v="39"/>
    <x v="5"/>
    <n v="1655890.93"/>
    <s v="ERA0610"/>
    <d v="2021-01-29T00:00:00"/>
    <m/>
    <s v="161 WARDANCE CIRCLE"/>
    <s v="POCATELLO"/>
    <s v="BINGHAM"/>
    <s v="IDAHO"/>
    <n v="83202"/>
    <n v="9605"/>
    <n v="2"/>
    <n v="21.023"/>
    <s v="EMERGENCY RENTAL ASSISTANCE PROGRAM"/>
    <s v="DIRECT PAYMENT FOR SPECIFIED USE, AS A SUBSIDY OR OTHER NON-REIMBURSABLE DIRECT FINANCIAL AID (C)"/>
    <s v="CARES ACT"/>
    <s v="https://www.usaspending.gov/#/award/ASST_NON_ERA0610_2001/"/>
    <s v="2021-02-01 22:47:12.364982+00"/>
  </r>
  <r>
    <x v="525"/>
    <x v="4"/>
    <x v="0"/>
    <x v="49"/>
    <x v="5"/>
    <n v="1604782.14"/>
    <s v="ERA0679"/>
    <d v="2021-01-29T00:00:00"/>
    <m/>
    <s v="100 LAKOTA LOOP"/>
    <s v="LOWER BRULE"/>
    <s v="LYMAN"/>
    <s v="SOUTH DAKOTA"/>
    <n v="57548"/>
    <n v="183"/>
    <n v="0"/>
    <n v="21.023"/>
    <s v="EMERGENCY RENTAL ASSISTANCE PROGRAM"/>
    <s v="DIRECT PAYMENT FOR SPECIFIED USE, AS A SUBSIDY OR OTHER NON-REIMBURSABLE DIRECT FINANCIAL AID (C)"/>
    <s v="CARES ACT"/>
    <s v="https://www.usaspending.gov/#/award/ASST_NON_ERA0679_2001/"/>
    <s v="2021-02-01 22:47:12.364982+00"/>
  </r>
  <r>
    <x v="526"/>
    <x v="4"/>
    <x v="0"/>
    <x v="26"/>
    <x v="5"/>
    <n v="1603576.56"/>
    <s v="ERA0680"/>
    <d v="2021-01-29T00:00:00"/>
    <m/>
    <s v="P. O. BOX 447   760 SHOSHONE AVE"/>
    <s v="IGNACIO"/>
    <s v="LA PLATA"/>
    <s v="COLORADO"/>
    <n v="81137"/>
    <n v="447"/>
    <n v="3"/>
    <n v="21.023"/>
    <s v="EMERGENCY RENTAL ASSISTANCE PROGRAM"/>
    <s v="DIRECT PAYMENT FOR SPECIFIED USE, AS A SUBSIDY OR OTHER NON-REIMBURSABLE DIRECT FINANCIAL AID (C)"/>
    <s v="CARES ACT"/>
    <s v="https://www.usaspending.gov/#/award/ASST_NON_ERA0680_2001/"/>
    <s v="2021-02-01 22:47:12.364982+00"/>
  </r>
  <r>
    <x v="527"/>
    <x v="4"/>
    <x v="0"/>
    <x v="28"/>
    <x v="5"/>
    <n v="1579289.42"/>
    <s v="ERA0482"/>
    <d v="2021-01-27T00:00:00"/>
    <s v="OSAGE NATION"/>
    <s v="627 GRANDVIEW AVE"/>
    <s v="PAWHUSKA"/>
    <s v="OSAGE"/>
    <s v="OKLAHOMA"/>
    <n v="74056"/>
    <n v="4201"/>
    <n v="3"/>
    <n v="21.023"/>
    <s v="EMERGENCY RENTAL ASSISTANCE PROGRAM"/>
    <s v="DIRECT PAYMENT FOR SPECIFIED USE, AS A SUBSIDY OR OTHER NON-REIMBURSABLE DIRECT FINANCIAL AID (C)"/>
    <s v="CARES ACT"/>
    <s v="https://www.usaspending.gov/#/award/ASST_NON_ERA0482_2001/"/>
    <s v="2021-02-01 22:47:12.364982+00"/>
  </r>
  <r>
    <x v="528"/>
    <x v="4"/>
    <x v="0"/>
    <x v="17"/>
    <x v="5"/>
    <n v="1578353.98"/>
    <s v="ERA0515"/>
    <d v="2021-01-27T00:00:00"/>
    <s v="UPPER SKAGIT INDIAN TRIBE"/>
    <s v="25944 COMMUNITY PLAZA WAY"/>
    <s v="SEDRO WOOLLEY"/>
    <s v="SKAGIT"/>
    <s v="WASHINGTON"/>
    <n v="98284"/>
    <n v="9721"/>
    <n v="1"/>
    <n v="21.023"/>
    <s v="EMERGENCY RENTAL ASSISTANCE PROGRAM"/>
    <s v="DIRECT PAYMENT FOR SPECIFIED USE, AS A SUBSIDY OR OTHER NON-REIMBURSABLE DIRECT FINANCIAL AID (C)"/>
    <s v="CARES ACT"/>
    <s v="https://www.usaspending.gov/#/award/ASST_NON_ERA0515_2001/"/>
    <s v="2021-02-01 22:47:12.364982+00"/>
  </r>
  <r>
    <x v="529"/>
    <x v="2"/>
    <x v="0"/>
    <x v="1"/>
    <x v="5"/>
    <n v="1562384.2"/>
    <s v="ERA0316"/>
    <d v="2021-01-20T00:00:00"/>
    <s v="LUBBOCK, COUNTY OF"/>
    <s v="P.O. BOX 10536"/>
    <s v="LUBBOCK"/>
    <s v="LUBBOCK"/>
    <s v="TEXAS"/>
    <n v="79408"/>
    <n v="3536"/>
    <n v="19"/>
    <n v="21.023"/>
    <s v="EMERGENCY RENTAL ASSISTANCE PROGRAM"/>
    <s v="DIRECT PAYMENT FOR SPECIFIED USE, AS A SUBSIDY OR OTHER NON-REIMBURSABLE DIRECT FINANCIAL AID (C)"/>
    <s v="CARES ACT"/>
    <s v="https://www.usaspending.gov/#/award/ASST_NON_ERA0316_2001/"/>
    <s v="2021-01-28 20:25:49.01909+00"/>
  </r>
  <r>
    <x v="530"/>
    <x v="4"/>
    <x v="0"/>
    <x v="26"/>
    <x v="5"/>
    <n v="1555233.2"/>
    <s v="ERA0699"/>
    <d v="2021-01-29T00:00:00"/>
    <s v="UTE MOUNTAIN UTE TRIBE"/>
    <s v="PO BOX 189"/>
    <s v="TOWAOC"/>
    <s v="MONTEZUMA"/>
    <s v="COLORADO"/>
    <n v="81334"/>
    <n v="189"/>
    <n v="3"/>
    <n v="21.023"/>
    <s v="EMERGENCY RENTAL ASSISTANCE PROGRAM"/>
    <s v="DIRECT PAYMENT FOR SPECIFIED USE, AS A SUBSIDY OR OTHER NON-REIMBURSABLE DIRECT FINANCIAL AID (C)"/>
    <s v="CARES ACT"/>
    <s v="https://www.usaspending.gov/#/award/ASST_NON_ERA0699_2001/"/>
    <s v="2021-02-01 22:47:12.364982+00"/>
  </r>
  <r>
    <x v="531"/>
    <x v="4"/>
    <x v="0"/>
    <x v="4"/>
    <x v="5"/>
    <n v="1554759.78"/>
    <s v="ERA0518"/>
    <d v="2021-01-27T00:00:00"/>
    <s v="GRAND TRAVERSE BAND OF OTTAWA AND CHIPPEWA INDIANS"/>
    <s v="2605 N WEST BAY SHORE DR"/>
    <s v="SUTTONS BAY"/>
    <s v="LEELANAU"/>
    <s v="MICHIGAN"/>
    <n v="49682"/>
    <n v="9275"/>
    <n v="1"/>
    <n v="21.023"/>
    <s v="EMERGENCY RENTAL ASSISTANCE PROGRAM"/>
    <s v="DIRECT PAYMENT FOR SPECIFIED USE, AS A SUBSIDY OR OTHER NON-REIMBURSABLE DIRECT FINANCIAL AID (C)"/>
    <s v="CARES ACT"/>
    <s v="https://www.usaspending.gov/#/award/ASST_NON_ERA0518_2001/"/>
    <s v="2021-02-01 22:47:12.364982+00"/>
  </r>
  <r>
    <x v="532"/>
    <x v="4"/>
    <x v="0"/>
    <x v="46"/>
    <x v="5"/>
    <n v="1523708.63"/>
    <s v="ERA0520"/>
    <d v="2021-01-27T00:00:00"/>
    <s v="RENO-SPARKS INDIAN COLONY"/>
    <s v="34 RESERVATION ROAD"/>
    <s v="RENO"/>
    <s v="WASHOE"/>
    <s v="NEVADA"/>
    <n v="89502"/>
    <n v="9999"/>
    <n v="2"/>
    <n v="21.023"/>
    <s v="EMERGENCY RENTAL ASSISTANCE PROGRAM"/>
    <s v="DIRECT PAYMENT FOR SPECIFIED USE, AS A SUBSIDY OR OTHER NON-REIMBURSABLE DIRECT FINANCIAL AID (C)"/>
    <s v="CARES ACT"/>
    <s v="https://www.usaspending.gov/#/award/ASST_NON_ERA0520_2001/"/>
    <s v="2021-02-01 22:47:12.364982+00"/>
  </r>
  <r>
    <x v="533"/>
    <x v="4"/>
    <x v="0"/>
    <x v="28"/>
    <x v="5"/>
    <n v="1492239.66"/>
    <s v="ERA0500"/>
    <d v="2021-01-27T00:00:00"/>
    <m/>
    <s v="P.O. BOX 746"/>
    <s v="TAHLEQUAH"/>
    <s v="CHEROKEE"/>
    <s v="OKLAHOMA"/>
    <n v="74465"/>
    <n v="746"/>
    <n v="2"/>
    <n v="21.023"/>
    <s v="EMERGENCY RENTAL ASSISTANCE PROGRAM"/>
    <s v="DIRECT PAYMENT FOR SPECIFIED USE, AS A SUBSIDY OR OTHER NON-REIMBURSABLE DIRECT FINANCIAL AID (C)"/>
    <s v="CARES ACT"/>
    <s v="https://www.usaspending.gov/#/award/ASST_NON_ERA0500_2001/"/>
    <s v="2021-02-01 22:47:12.364982+00"/>
  </r>
  <r>
    <x v="534"/>
    <x v="4"/>
    <x v="0"/>
    <x v="0"/>
    <x v="5"/>
    <n v="1480701.58"/>
    <s v="ERA0561"/>
    <d v="2021-01-27T00:00:00"/>
    <s v="PIT RIVER TRIBAL COUNCIL"/>
    <s v="36970 PARK AVENUE"/>
    <s v="BURNEY"/>
    <s v="SHASTA"/>
    <s v="CALIFORNIA"/>
    <n v="96013"/>
    <n v="1"/>
    <n v="1"/>
    <n v="21.023"/>
    <s v="EMERGENCY RENTAL ASSISTANCE PROGRAM"/>
    <s v="DIRECT PAYMENT FOR SPECIFIED USE, AS A SUBSIDY OR OTHER NON-REIMBURSABLE DIRECT FINANCIAL AID (C)"/>
    <s v="CARES ACT"/>
    <s v="https://www.usaspending.gov/#/award/ASST_NON_ERA0561_2001/"/>
    <s v="2021-02-01 22:47:12.364982+00"/>
  </r>
  <r>
    <x v="535"/>
    <x v="4"/>
    <x v="0"/>
    <x v="39"/>
    <x v="5"/>
    <n v="1438697.97"/>
    <s v="ERA0658"/>
    <d v="2021-01-29T00:00:00"/>
    <m/>
    <s v="P. O. BOX 188"/>
    <s v="LAPWAI"/>
    <s v="NEZ PERCE"/>
    <s v="IDAHO"/>
    <n v="83540"/>
    <n v="188"/>
    <n v="1"/>
    <n v="21.023"/>
    <s v="EMERGENCY RENTAL ASSISTANCE PROGRAM"/>
    <s v="DIRECT PAYMENT FOR SPECIFIED USE, AS A SUBSIDY OR OTHER NON-REIMBURSABLE DIRECT FINANCIAL AID (C)"/>
    <s v="CARES ACT"/>
    <s v="https://www.usaspending.gov/#/award/ASST_NON_ERA0658_2001/"/>
    <s v="2021-02-01 22:47:12.364982+00"/>
  </r>
  <r>
    <x v="536"/>
    <x v="4"/>
    <x v="0"/>
    <x v="16"/>
    <x v="5"/>
    <n v="1398968.98"/>
    <s v="ERA0564"/>
    <d v="2021-01-27T00:00:00"/>
    <s v="RED CLIFF BAND OF LAKE SUPERIOR CHIPPEWA INDIANS"/>
    <s v="88455 PIKE ROAD"/>
    <s v="BAYFIELD"/>
    <s v="BAYFIELD"/>
    <s v="WISCONSIN"/>
    <n v="54814"/>
    <n v="4818"/>
    <n v="7"/>
    <n v="21.023"/>
    <s v="EMERGENCY RENTAL ASSISTANCE PROGRAM"/>
    <s v="DIRECT PAYMENT FOR SPECIFIED USE, AS A SUBSIDY OR OTHER NON-REIMBURSABLE DIRECT FINANCIAL AID (C)"/>
    <s v="CARES ACT"/>
    <s v="https://www.usaspending.gov/#/award/ASST_NON_ERA0564_2001/"/>
    <s v="2021-02-01 22:47:12.364982+00"/>
  </r>
  <r>
    <x v="537"/>
    <x v="4"/>
    <x v="0"/>
    <x v="28"/>
    <x v="5"/>
    <n v="1398042.59"/>
    <s v="ERA0498"/>
    <d v="2021-01-27T00:00:00"/>
    <s v="APACHE TRIBE OF OKLAHOMA"/>
    <s v="P.O. BOX 1330"/>
    <s v="ANADARKO"/>
    <s v="CADDO"/>
    <s v="OKLAHOMA"/>
    <n v="73005"/>
    <n v="5218"/>
    <n v="3"/>
    <n v="21.023"/>
    <s v="EMERGENCY RENTAL ASSISTANCE PROGRAM"/>
    <s v="DIRECT PAYMENT FOR SPECIFIED USE, AS A SUBSIDY OR OTHER NON-REIMBURSABLE DIRECT FINANCIAL AID (C)"/>
    <s v="CARES ACT"/>
    <s v="https://www.usaspending.gov/#/award/ASST_NON_ERA0498_2001/"/>
    <s v="2021-02-01 22:47:12.364982+00"/>
  </r>
  <r>
    <x v="538"/>
    <x v="2"/>
    <x v="0"/>
    <x v="41"/>
    <x v="5"/>
    <n v="1395217.6"/>
    <s v="ERA0382"/>
    <d v="2021-01-22T00:00:00"/>
    <s v="LANCASTER, COUNTY OF"/>
    <s v="555 S 10TH ST SUITE 110"/>
    <s v="LINCOLN"/>
    <s v="LANCASTER"/>
    <s v="NEBRASKA"/>
    <n v="68508"/>
    <n v="2803"/>
    <n v="1"/>
    <n v="21.023"/>
    <s v="EMERGENCY RENTAL ASSISTANCE PROGRAM"/>
    <s v="DIRECT PAYMENT FOR SPECIFIED USE, AS A SUBSIDY OR OTHER NON-REIMBURSABLE DIRECT FINANCIAL AID (C)"/>
    <s v="CARES ACT"/>
    <s v="https://www.usaspending.gov/#/award/ASST_NON_ERA0382_2001/"/>
    <s v="2021-01-28 20:25:49.01909+00"/>
  </r>
  <r>
    <x v="539"/>
    <x v="4"/>
    <x v="0"/>
    <x v="17"/>
    <x v="5"/>
    <n v="1393180.52"/>
    <s v="ERA0598"/>
    <d v="2021-01-29T00:00:00"/>
    <m/>
    <s v="P.O. BOX 677"/>
    <s v="LA CONNER"/>
    <s v="SKAGIT"/>
    <s v="WASHINGTON"/>
    <n v="98257"/>
    <n v="677"/>
    <n v="2"/>
    <n v="21.023"/>
    <s v="EMERGENCY RENTAL ASSISTANCE PROGRAM"/>
    <s v="DIRECT PAYMENT FOR SPECIFIED USE, AS A SUBSIDY OR OTHER NON-REIMBURSABLE DIRECT FINANCIAL AID (C)"/>
    <s v="CARES ACT"/>
    <s v="https://www.usaspending.gov/#/award/ASST_NON_ERA0598_2001/"/>
    <s v="2021-02-01 22:47:12.364982+00"/>
  </r>
  <r>
    <x v="540"/>
    <x v="4"/>
    <x v="0"/>
    <x v="19"/>
    <x v="5"/>
    <n v="1360527.39"/>
    <s v="ERA0552"/>
    <d v="2021-01-27T00:00:00"/>
    <m/>
    <s v="2400 W. DATSI STREET"/>
    <s v="CAMP VERDE"/>
    <s v="YAVAPAI"/>
    <s v="ARIZONA"/>
    <n v="86322"/>
    <n v="8412"/>
    <n v="1"/>
    <n v="21.023"/>
    <s v="EMERGENCY RENTAL ASSISTANCE PROGRAM"/>
    <s v="DIRECT PAYMENT FOR SPECIFIED USE, AS A SUBSIDY OR OTHER NON-REIMBURSABLE DIRECT FINANCIAL AID (C)"/>
    <s v="CARES ACT"/>
    <s v="https://www.usaspending.gov/#/award/ASST_NON_ERA0552_2001/"/>
    <s v="2021-02-01 22:47:12.364982+00"/>
  </r>
  <r>
    <x v="541"/>
    <x v="4"/>
    <x v="0"/>
    <x v="32"/>
    <x v="5"/>
    <n v="1352763.94"/>
    <s v="ERA0594"/>
    <d v="2021-01-29T00:00:00"/>
    <m/>
    <s v="2678 MEXEYE LOOP"/>
    <s v="COOS BAY"/>
    <s v="COOS"/>
    <s v="OREGON"/>
    <n v="97420"/>
    <n v="7713"/>
    <n v="4"/>
    <n v="21.023"/>
    <s v="EMERGENCY RENTAL ASSISTANCE PROGRAM"/>
    <s v="DIRECT PAYMENT FOR SPECIFIED USE, AS A SUBSIDY OR OTHER NON-REIMBURSABLE DIRECT FINANCIAL AID (C)"/>
    <s v="CARES ACT"/>
    <s v="https://www.usaspending.gov/#/award/ASST_NON_ERA0594_2001/"/>
    <s v="2021-02-01 22:47:12.364982+00"/>
  </r>
  <r>
    <x v="542"/>
    <x v="4"/>
    <x v="0"/>
    <x v="38"/>
    <x v="5"/>
    <n v="1312964.72"/>
    <s v="ERA0664"/>
    <d v="2021-01-29T00:00:00"/>
    <m/>
    <s v="P.O. BOX 296"/>
    <s v="KOTZEBUE"/>
    <s v="NORTHWEST ARCTIC"/>
    <s v="ALASKA"/>
    <n v="99752"/>
    <n v="296"/>
    <n v="0"/>
    <n v="21.023"/>
    <s v="EMERGENCY RENTAL ASSISTANCE PROGRAM"/>
    <s v="DIRECT PAYMENT FOR SPECIFIED USE, AS A SUBSIDY OR OTHER NON-REIMBURSABLE DIRECT FINANCIAL AID (C)"/>
    <s v="CARES ACT"/>
    <s v="https://www.usaspending.gov/#/award/ASST_NON_ERA0664_2001/"/>
    <s v="2021-02-01 22:47:12.364982+00"/>
  </r>
  <r>
    <x v="543"/>
    <x v="4"/>
    <x v="0"/>
    <x v="17"/>
    <x v="5"/>
    <n v="1294066.6499999999"/>
    <s v="ERA0712"/>
    <d v="2021-01-29T00:00:00"/>
    <m/>
    <s v="10 PETOIE LANE"/>
    <s v="OAKVILLE"/>
    <s v="GRAYS HARBOR"/>
    <s v="WASHINGTON"/>
    <n v="98568"/>
    <n v="9632"/>
    <n v="6"/>
    <n v="21.023"/>
    <s v="EMERGENCY RENTAL ASSISTANCE PROGRAM"/>
    <s v="DIRECT PAYMENT FOR SPECIFIED USE, AS A SUBSIDY OR OTHER NON-REIMBURSABLE DIRECT FINANCIAL AID (C)"/>
    <s v="CARES ACT"/>
    <s v="https://www.usaspending.gov/#/award/ASST_NON_ERA0712_2001/"/>
    <s v="2021-02-01 22:47:12.364982+00"/>
  </r>
  <r>
    <x v="544"/>
    <x v="4"/>
    <x v="0"/>
    <x v="40"/>
    <x v="5"/>
    <n v="1275481.7"/>
    <s v="ERA0674"/>
    <d v="2021-01-29T00:00:00"/>
    <m/>
    <s v="P.O. BOX 620"/>
    <s v="PUEBLO OF ACOMA"/>
    <s v="VALENCIA"/>
    <s v="NEW MEXICO"/>
    <n v="87034"/>
    <n v="620"/>
    <n v="2"/>
    <n v="21.023"/>
    <s v="EMERGENCY RENTAL ASSISTANCE PROGRAM"/>
    <s v="DIRECT PAYMENT FOR SPECIFIED USE, AS A SUBSIDY OR OTHER NON-REIMBURSABLE DIRECT FINANCIAL AID (C)"/>
    <s v="CARES ACT"/>
    <s v="https://www.usaspending.gov/#/award/ASST_NON_ERA0674_2001/"/>
    <s v="2021-02-01 22:47:12.364982+00"/>
  </r>
  <r>
    <x v="545"/>
    <x v="4"/>
    <x v="0"/>
    <x v="0"/>
    <x v="5"/>
    <n v="1256961.93"/>
    <s v="ERA0660"/>
    <d v="2021-01-29T00:00:00"/>
    <m/>
    <s v="57907 E OLD MILL SITE COURT"/>
    <s v="NORTH FORK"/>
    <s v="MADERA"/>
    <s v="CALIFORNIA"/>
    <n v="93643"/>
    <n v="8205"/>
    <n v="4"/>
    <n v="21.023"/>
    <s v="EMERGENCY RENTAL ASSISTANCE PROGRAM"/>
    <s v="DIRECT PAYMENT FOR SPECIFIED USE, AS A SUBSIDY OR OTHER NON-REIMBURSABLE DIRECT FINANCIAL AID (C)"/>
    <s v="CARES ACT"/>
    <s v="https://www.usaspending.gov/#/award/ASST_NON_ERA0660_2001/"/>
    <s v="2021-02-01 22:47:12.364982+00"/>
  </r>
  <r>
    <x v="546"/>
    <x v="4"/>
    <x v="0"/>
    <x v="20"/>
    <x v="5"/>
    <n v="1255593.2"/>
    <s v="ERA0533"/>
    <d v="2021-01-27T00:00:00"/>
    <m/>
    <s v="5344 LAKE SHORE DRIVE"/>
    <s v="NETT LAKE"/>
    <s v="ST. LOUIS"/>
    <s v="MINNESOTA"/>
    <n v="55772"/>
    <n v="1200"/>
    <n v="8"/>
    <n v="21.023"/>
    <s v="EMERGENCY RENTAL ASSISTANCE PROGRAM"/>
    <s v="DIRECT PAYMENT FOR SPECIFIED USE, AS A SUBSIDY OR OTHER NON-REIMBURSABLE DIRECT FINANCIAL AID (C)"/>
    <s v="CARES ACT"/>
    <s v="https://www.usaspending.gov/#/award/ASST_NON_ERA0533_2001/"/>
    <s v="2021-02-01 22:47:12.364982+00"/>
  </r>
  <r>
    <x v="547"/>
    <x v="4"/>
    <x v="0"/>
    <x v="36"/>
    <x v="5"/>
    <n v="1254477.69"/>
    <s v="ERA0707"/>
    <d v="2021-01-29T00:00:00"/>
    <s v="INDIAN TOWNSHIP TRIBAL GOVERNMENT"/>
    <s v="PO BOX 301"/>
    <s v="PRINCETON"/>
    <s v="WASHINGTON"/>
    <s v="MAINE"/>
    <n v="4668"/>
    <n v="301"/>
    <n v="2"/>
    <n v="21.023"/>
    <s v="EMERGENCY RENTAL ASSISTANCE PROGRAM"/>
    <s v="DIRECT PAYMENT FOR SPECIFIED USE, AS A SUBSIDY OR OTHER NON-REIMBURSABLE DIRECT FINANCIAL AID (C)"/>
    <s v="CARES ACT"/>
    <s v="https://www.usaspending.gov/#/award/ASST_NON_ERA0707_2001/"/>
    <s v="2021-02-01 22:47:12.364982+00"/>
  </r>
  <r>
    <x v="548"/>
    <x v="2"/>
    <x v="0"/>
    <x v="9"/>
    <x v="5"/>
    <n v="1244759.3999999999"/>
    <s v="ERA0422"/>
    <d v="2021-01-27T00:00:00"/>
    <s v="DURHAM, COUNTY OF"/>
    <s v="PO BOX 810 414 E. MAIN STREET"/>
    <s v="DURHAM"/>
    <s v="DURHAM"/>
    <s v="NORTH CAROLINA"/>
    <n v="27702"/>
    <n v="810"/>
    <n v="4"/>
    <n v="21.023"/>
    <s v="EMERGENCY RENTAL ASSISTANCE PROGRAM"/>
    <s v="DIRECT PAYMENT FOR SPECIFIED USE, AS A SUBSIDY OR OTHER NON-REIMBURSABLE DIRECT FINANCIAL AID (C)"/>
    <s v="CARES ACT"/>
    <s v="https://www.usaspending.gov/#/award/ASST_NON_ERA0422_2001/"/>
    <s v="2021-02-01 22:47:12.364982+00"/>
  </r>
  <r>
    <x v="549"/>
    <x v="4"/>
    <x v="0"/>
    <x v="9"/>
    <x v="5"/>
    <n v="1236555.07"/>
    <s v="ERA0530"/>
    <d v="2021-01-27T00:00:00"/>
    <m/>
    <s v="39021 HWY 561"/>
    <s v="HOLLISTER"/>
    <s v="HALIFAX"/>
    <s v="NORTH CAROLINA"/>
    <n v="27844"/>
    <n v="9543"/>
    <n v="1"/>
    <n v="21.023"/>
    <s v="EMERGENCY RENTAL ASSISTANCE PROGRAM"/>
    <s v="DIRECT PAYMENT FOR SPECIFIED USE, AS A SUBSIDY OR OTHER NON-REIMBURSABLE DIRECT FINANCIAL AID (C)"/>
    <s v="CARES ACT"/>
    <s v="https://www.usaspending.gov/#/award/ASST_NON_ERA0530_2001/"/>
    <s v="2021-02-01 22:47:12.364982+00"/>
  </r>
  <r>
    <x v="550"/>
    <x v="4"/>
    <x v="0"/>
    <x v="40"/>
    <x v="5"/>
    <n v="1217019.46"/>
    <s v="ERA0627"/>
    <d v="2021-01-29T00:00:00"/>
    <m/>
    <s v="BLDG 3 TR 61, P. O. BOX 760"/>
    <s v="ISLETA"/>
    <s v="BERNALILLO"/>
    <s v="NEW MEXICO"/>
    <n v="87022"/>
    <n v="760"/>
    <n v="2"/>
    <n v="21.023"/>
    <s v="EMERGENCY RENTAL ASSISTANCE PROGRAM"/>
    <s v="DIRECT PAYMENT FOR SPECIFIED USE, AS A SUBSIDY OR OTHER NON-REIMBURSABLE DIRECT FINANCIAL AID (C)"/>
    <s v="CARES ACT"/>
    <s v="https://www.usaspending.gov/#/award/ASST_NON_ERA0627_2001/"/>
    <s v="2021-02-01 22:47:12.364982+00"/>
  </r>
  <r>
    <x v="551"/>
    <x v="4"/>
    <x v="0"/>
    <x v="36"/>
    <x v="5"/>
    <n v="1203234.6399999999"/>
    <s v="ERA0484"/>
    <d v="2021-01-27T00:00:00"/>
    <s v="PENOBSCOT INDIAN NATION"/>
    <s v="12 WABANAKI WAY"/>
    <s v="OLD TOWN"/>
    <s v="PENOBSCOT"/>
    <s v="MAINE"/>
    <n v="4468"/>
    <n v="1254"/>
    <n v="2"/>
    <n v="21.023"/>
    <s v="EMERGENCY RENTAL ASSISTANCE PROGRAM"/>
    <s v="DIRECT PAYMENT FOR SPECIFIED USE, AS A SUBSIDY OR OTHER NON-REIMBURSABLE DIRECT FINANCIAL AID (C)"/>
    <s v="CARES ACT"/>
    <s v="https://www.usaspending.gov/#/award/ASST_NON_ERA0484_2001/"/>
    <s v="2021-02-01 22:47:12.364982+00"/>
  </r>
  <r>
    <x v="552"/>
    <x v="4"/>
    <x v="0"/>
    <x v="0"/>
    <x v="5"/>
    <n v="1200775.24"/>
    <s v="ERA0577"/>
    <d v="2021-01-27T00:00:00"/>
    <m/>
    <s v="140 ROWDY CREEK ROAD"/>
    <s v="SMITH RIVER"/>
    <s v="DEL NORTE"/>
    <s v="CALIFORNIA"/>
    <n v="95567"/>
    <n v="9446"/>
    <n v="2"/>
    <n v="21.023"/>
    <s v="EMERGENCY RENTAL ASSISTANCE PROGRAM"/>
    <s v="DIRECT PAYMENT FOR SPECIFIED USE, AS A SUBSIDY OR OTHER NON-REIMBURSABLE DIRECT FINANCIAL AID (C)"/>
    <s v="CARES ACT"/>
    <s v="https://www.usaspending.gov/#/award/ASST_NON_ERA0577_2001/"/>
    <s v="2021-02-01 22:47:12.364982+00"/>
  </r>
  <r>
    <x v="553"/>
    <x v="4"/>
    <x v="0"/>
    <x v="17"/>
    <x v="5"/>
    <n v="1194574.8700000001"/>
    <s v="ERA0655"/>
    <d v="2021-01-29T00:00:00"/>
    <m/>
    <s v="32000 LITTLE BOSTON ROAD NE"/>
    <s v="KINGSTON"/>
    <s v="KITSAP"/>
    <s v="WASHINGTON"/>
    <n v="98346"/>
    <n v="9734"/>
    <n v="6"/>
    <n v="21.023"/>
    <s v="EMERGENCY RENTAL ASSISTANCE PROGRAM"/>
    <s v="DIRECT PAYMENT FOR SPECIFIED USE, AS A SUBSIDY OR OTHER NON-REIMBURSABLE DIRECT FINANCIAL AID (C)"/>
    <s v="CARES ACT"/>
    <s v="https://www.usaspending.gov/#/award/ASST_NON_ERA0655_2001/"/>
    <s v="2021-02-01 22:47:12.364982+00"/>
  </r>
  <r>
    <x v="554"/>
    <x v="4"/>
    <x v="0"/>
    <x v="32"/>
    <x v="5"/>
    <n v="1177736.17"/>
    <s v="ERA0544"/>
    <d v="2021-01-27T00:00:00"/>
    <s v="COW CREEK BAND OF UMPQUA TRIBE OF INDIANS"/>
    <s v="2371 NE STEPHENS STREET SUITE 100"/>
    <s v="ROSEBURG"/>
    <s v="DOUGLAS"/>
    <s v="OREGON"/>
    <n v="97470"/>
    <n v="1399"/>
    <n v="4"/>
    <n v="21.023"/>
    <s v="EMERGENCY RENTAL ASSISTANCE PROGRAM"/>
    <s v="DIRECT PAYMENT FOR SPECIFIED USE, AS A SUBSIDY OR OTHER NON-REIMBURSABLE DIRECT FINANCIAL AID (C)"/>
    <s v="CARES ACT"/>
    <s v="https://www.usaspending.gov/#/award/ASST_NON_ERA0544_2001/"/>
    <s v="2021-02-01 22:47:12.364982+00"/>
  </r>
  <r>
    <x v="555"/>
    <x v="4"/>
    <x v="0"/>
    <x v="41"/>
    <x v="5"/>
    <n v="1157761.72"/>
    <s v="ERA0683"/>
    <d v="2021-01-29T00:00:00"/>
    <m/>
    <s v="405 REDWING STREET"/>
    <s v="NIOBRARA"/>
    <s v="KNOX"/>
    <s v="NEBRASKA"/>
    <n v="68760"/>
    <n v="8643"/>
    <n v="3"/>
    <n v="21.023"/>
    <s v="EMERGENCY RENTAL ASSISTANCE PROGRAM"/>
    <s v="DIRECT PAYMENT FOR SPECIFIED USE, AS A SUBSIDY OR OTHER NON-REIMBURSABLE DIRECT FINANCIAL AID (C)"/>
    <s v="CARES ACT"/>
    <s v="https://www.usaspending.gov/#/award/ASST_NON_ERA0683_2001/"/>
    <s v="2021-02-01 22:47:12.364982+00"/>
  </r>
  <r>
    <x v="556"/>
    <x v="4"/>
    <x v="0"/>
    <x v="32"/>
    <x v="5"/>
    <n v="1140731.0900000001"/>
    <s v="ERA0571"/>
    <d v="2021-01-27T00:00:00"/>
    <s v="CONFEDERATED TRIBES OF COOS, LOWER UMPQUA AND SIUSLAW INDIAN"/>
    <s v="1245 FULTON AVE"/>
    <s v="COOS BAY"/>
    <s v="COOS"/>
    <s v="OREGON"/>
    <n v="97420"/>
    <n v="2895"/>
    <n v="4"/>
    <n v="21.023"/>
    <s v="EMERGENCY RENTAL ASSISTANCE PROGRAM"/>
    <s v="DIRECT PAYMENT FOR SPECIFIED USE, AS A SUBSIDY OR OTHER NON-REIMBURSABLE DIRECT FINANCIAL AID (C)"/>
    <s v="CARES ACT"/>
    <s v="https://www.usaspending.gov/#/award/ASST_NON_ERA0571_2001/"/>
    <s v="2021-02-01 22:47:12.364982+00"/>
  </r>
  <r>
    <x v="557"/>
    <x v="4"/>
    <x v="0"/>
    <x v="16"/>
    <x v="5"/>
    <n v="1132849.48"/>
    <s v="ERA0662"/>
    <d v="2021-01-29T00:00:00"/>
    <s v="SOKAOGAN CHIPPEWA COMMUNITY"/>
    <s v="3265 INDIAN SETTLEMENT RD"/>
    <s v="CRANDON"/>
    <s v="FOREST"/>
    <s v="WISCONSIN"/>
    <n v="54520"/>
    <n v="8820"/>
    <n v="7"/>
    <n v="21.023"/>
    <s v="EMERGENCY RENTAL ASSISTANCE PROGRAM"/>
    <s v="DIRECT PAYMENT FOR SPECIFIED USE, AS A SUBSIDY OR OTHER NON-REIMBURSABLE DIRECT FINANCIAL AID (C)"/>
    <s v="CARES ACT"/>
    <s v="https://www.usaspending.gov/#/award/ASST_NON_ERA0662_2001/"/>
    <s v="2021-02-01 22:47:12.364982+00"/>
  </r>
  <r>
    <x v="558"/>
    <x v="4"/>
    <x v="0"/>
    <x v="19"/>
    <x v="5"/>
    <n v="1117491.0900000001"/>
    <s v="ERA0616"/>
    <d v="2021-01-29T00:00:00"/>
    <m/>
    <s v="10488 W STEAMBOAT STREET"/>
    <s v="SOMERTON"/>
    <s v="YUMA"/>
    <s v="ARIZONA"/>
    <n v="85350"/>
    <n v="9536"/>
    <n v="3"/>
    <n v="21.023"/>
    <s v="EMERGENCY RENTAL ASSISTANCE PROGRAM"/>
    <s v="DIRECT PAYMENT FOR SPECIFIED USE, AS A SUBSIDY OR OTHER NON-REIMBURSABLE DIRECT FINANCIAL AID (C)"/>
    <s v="CARES ACT"/>
    <s v="https://www.usaspending.gov/#/award/ASST_NON_ERA0616_2001/"/>
    <s v="2021-02-01 22:47:12.364982+00"/>
  </r>
  <r>
    <x v="559"/>
    <x v="4"/>
    <x v="0"/>
    <x v="38"/>
    <x v="5"/>
    <n v="1082727.07"/>
    <s v="ERA0678"/>
    <d v="2021-01-29T00:00:00"/>
    <s v="KETCHIKAN INDIAN COMMUNITY"/>
    <s v="2960 TONGASS AVENUE"/>
    <s v="KETCHIKAN"/>
    <s v="KETCHIKAN GATEWAY"/>
    <s v="ALASKA"/>
    <n v="99901"/>
    <n v="5742"/>
    <n v="0"/>
    <n v="21.023"/>
    <s v="EMERGENCY RENTAL ASSISTANCE PROGRAM"/>
    <s v="DIRECT PAYMENT FOR SPECIFIED USE, AS A SUBSIDY OR OTHER NON-REIMBURSABLE DIRECT FINANCIAL AID (C)"/>
    <s v="CARES ACT"/>
    <s v="https://www.usaspending.gov/#/award/ASST_NON_ERA0678_2001/"/>
    <s v="2021-02-01 22:47:12.364982+00"/>
  </r>
  <r>
    <x v="560"/>
    <x v="4"/>
    <x v="0"/>
    <x v="36"/>
    <x v="5"/>
    <n v="1082194.01"/>
    <s v="ERA0491"/>
    <d v="2021-01-27T00:00:00"/>
    <s v="AROOSTOOK MICMAC COUNCIL"/>
    <s v="7 NORTHERN ROAD"/>
    <s v="PRESQUE ISLE"/>
    <s v="AROOSTOOK"/>
    <s v="MAINE"/>
    <n v="4769"/>
    <n v="2027"/>
    <n v="2"/>
    <n v="21.023"/>
    <s v="EMERGENCY RENTAL ASSISTANCE PROGRAM"/>
    <s v="DIRECT PAYMENT FOR SPECIFIED USE, AS A SUBSIDY OR OTHER NON-REIMBURSABLE DIRECT FINANCIAL AID (C)"/>
    <s v="CARES ACT"/>
    <s v="https://www.usaspending.gov/#/award/ASST_NON_ERA0491_2001/"/>
    <s v="2021-02-01 22:47:12.364982+00"/>
  </r>
  <r>
    <x v="561"/>
    <x v="2"/>
    <x v="0"/>
    <x v="1"/>
    <x v="5"/>
    <n v="1078956.7"/>
    <s v="ERA0314"/>
    <d v="2021-01-20T00:00:00"/>
    <s v="NUECES, COUNTY OF"/>
    <s v="901 LEOPARD STREET, ROOM 303"/>
    <s v="CORPUS CHRISTI"/>
    <s v="NUECES"/>
    <s v="TEXAS"/>
    <n v="78401"/>
    <n v="3602"/>
    <n v="27"/>
    <n v="21.023"/>
    <s v="EMERGENCY RENTAL ASSISTANCE PROGRAM"/>
    <s v="DIRECT PAYMENT FOR SPECIFIED USE, AS A SUBSIDY OR OTHER NON-REIMBURSABLE DIRECT FINANCIAL AID (C)"/>
    <s v="CARES ACT"/>
    <s v="https://www.usaspending.gov/#/award/ASST_NON_ERA0314_2001/"/>
    <s v="2021-01-28 20:25:49.01909+00"/>
  </r>
  <r>
    <x v="562"/>
    <x v="4"/>
    <x v="0"/>
    <x v="37"/>
    <x v="5"/>
    <n v="1061569.82"/>
    <s v="ERA0700"/>
    <d v="2021-01-29T00:00:00"/>
    <s v="KICKAPOO TRIBE IN KANSAS, INC."/>
    <s v="888 112TH DRIVE"/>
    <s v="HORTON"/>
    <s v="BROWN"/>
    <s v="KANSAS"/>
    <n v="66439"/>
    <n v="9538"/>
    <n v="2"/>
    <n v="21.023"/>
    <s v="EMERGENCY RENTAL ASSISTANCE PROGRAM"/>
    <s v="DIRECT PAYMENT FOR SPECIFIED USE, AS A SUBSIDY OR OTHER NON-REIMBURSABLE DIRECT FINANCIAL AID (C)"/>
    <s v="CARES ACT"/>
    <s v="https://www.usaspending.gov/#/award/ASST_NON_ERA0700_2001/"/>
    <s v="2021-02-01 22:47:12.364982+00"/>
  </r>
  <r>
    <x v="563"/>
    <x v="4"/>
    <x v="0"/>
    <x v="17"/>
    <x v="5"/>
    <n v="1036329.13"/>
    <s v="ERA0565"/>
    <d v="2021-01-27T00:00:00"/>
    <s v="MAKAH INDIAN TRIBE OF THE MAKAH INDIAN RESERVATION"/>
    <s v="PO BOX 88"/>
    <s v="NEAH BAY"/>
    <s v="CLALLAM"/>
    <s v="WASHINGTON"/>
    <n v="98357"/>
    <n v="88"/>
    <n v="6"/>
    <n v="21.023"/>
    <s v="EMERGENCY RENTAL ASSISTANCE PROGRAM"/>
    <s v="DIRECT PAYMENT FOR SPECIFIED USE, AS A SUBSIDY OR OTHER NON-REIMBURSABLE DIRECT FINANCIAL AID (C)"/>
    <s v="CARES ACT"/>
    <s v="https://www.usaspending.gov/#/award/ASST_NON_ERA0565_2001/"/>
    <s v="2021-02-01 22:47:12.364982+00"/>
  </r>
  <r>
    <x v="564"/>
    <x v="4"/>
    <x v="0"/>
    <x v="17"/>
    <x v="5"/>
    <n v="1032413.8"/>
    <s v="ERA0567"/>
    <d v="2021-01-27T00:00:00"/>
    <s v="SUQUAMISH INDIAN TRIBE OF THE PORT MADISON RESERVATION"/>
    <s v="18490 SUQUAMISH WAY"/>
    <s v="SUQUAMISH"/>
    <s v="KITSAP"/>
    <s v="WASHINGTON"/>
    <n v="98392"/>
    <n v="9532"/>
    <n v="6"/>
    <n v="21.023"/>
    <s v="EMERGENCY RENTAL ASSISTANCE PROGRAM"/>
    <s v="DIRECT PAYMENT FOR SPECIFIED USE, AS A SUBSIDY OR OTHER NON-REIMBURSABLE DIRECT FINANCIAL AID (C)"/>
    <s v="CARES ACT"/>
    <s v="https://www.usaspending.gov/#/award/ASST_NON_ERA0567_2001/"/>
    <s v="2021-02-01 22:47:12.364982+00"/>
  </r>
  <r>
    <x v="565"/>
    <x v="4"/>
    <x v="0"/>
    <x v="17"/>
    <x v="5"/>
    <n v="1020756.25"/>
    <s v="ERA0637"/>
    <d v="2021-01-29T00:00:00"/>
    <s v="NOOKSACK INDIAN TRIBE"/>
    <s v="POST OFFICE BOX 157"/>
    <s v="DEMING"/>
    <s v="WHATCOM"/>
    <s v="WASHINGTON"/>
    <n v="98244"/>
    <n v="157"/>
    <n v="1"/>
    <n v="21.023"/>
    <s v="EMERGENCY RENTAL ASSISTANCE PROGRAM"/>
    <s v="DIRECT PAYMENT FOR SPECIFIED USE, AS A SUBSIDY OR OTHER NON-REIMBURSABLE DIRECT FINANCIAL AID (C)"/>
    <s v="CARES ACT"/>
    <s v="https://www.usaspending.gov/#/award/ASST_NON_ERA0637_2001/"/>
    <s v="2021-02-01 22:47:12.364982+00"/>
  </r>
  <r>
    <x v="566"/>
    <x v="4"/>
    <x v="0"/>
    <x v="17"/>
    <x v="5"/>
    <n v="1020567.56"/>
    <s v="ERA0507"/>
    <d v="2021-01-27T00:00:00"/>
    <s v="SQUAXIN ISLAND TRIBE"/>
    <s v="10 SE SQUAXIN LANE"/>
    <s v="SHELTON"/>
    <s v="MASON"/>
    <s v="WASHINGTON"/>
    <n v="98584"/>
    <n v="9200"/>
    <n v="10"/>
    <n v="21.023"/>
    <s v="EMERGENCY RENTAL ASSISTANCE PROGRAM"/>
    <s v="DIRECT PAYMENT FOR SPECIFIED USE, AS A SUBSIDY OR OTHER NON-REIMBURSABLE DIRECT FINANCIAL AID (C)"/>
    <s v="CARES ACT"/>
    <s v="https://www.usaspending.gov/#/award/ASST_NON_ERA0507_2001/"/>
    <s v="2021-02-01 22:47:12.364982+00"/>
  </r>
  <r>
    <x v="567"/>
    <x v="4"/>
    <x v="0"/>
    <x v="40"/>
    <x v="5"/>
    <n v="1014219.2"/>
    <s v="ERA0684"/>
    <d v="2021-01-29T00:00:00"/>
    <m/>
    <s v="PO BOX 10"/>
    <s v="SANTO DOMINGO PUEBLO"/>
    <s v="SANDOVAL"/>
    <s v="NEW MEXICO"/>
    <n v="87052"/>
    <n v="10"/>
    <n v="3"/>
    <n v="21.023"/>
    <s v="EMERGENCY RENTAL ASSISTANCE PROGRAM"/>
    <s v="DIRECT PAYMENT FOR SPECIFIED USE, AS A SUBSIDY OR OTHER NON-REIMBURSABLE DIRECT FINANCIAL AID (C)"/>
    <s v="CARES ACT"/>
    <s v="https://www.usaspending.gov/#/award/ASST_NON_ERA0684_2001/"/>
    <s v="2021-02-01 22:47:12.364982+00"/>
  </r>
  <r>
    <x v="568"/>
    <x v="4"/>
    <x v="0"/>
    <x v="0"/>
    <x v="5"/>
    <n v="1006370.14"/>
    <s v="ERA0705"/>
    <d v="2021-01-29T00:00:00"/>
    <s v="CHUKCHANSI INDIAN HOUSING AUTHORITY"/>
    <s v="49260 CHAPEL HILL DRIVE, PO BOX 2226"/>
    <s v="OAKHURST"/>
    <s v="MADERA"/>
    <s v="CALIFORNIA"/>
    <n v="93644"/>
    <n v="2226"/>
    <n v="4"/>
    <n v="21.023"/>
    <s v="EMERGENCY RENTAL ASSISTANCE PROGRAM"/>
    <s v="DIRECT PAYMENT FOR SPECIFIED USE, AS A SUBSIDY OR OTHER NON-REIMBURSABLE DIRECT FINANCIAL AID (C)"/>
    <s v="CARES ACT"/>
    <s v="https://www.usaspending.gov/#/award/ASST_NON_ERA0705_2001/"/>
    <s v="2021-02-01 22:47:12.364982+00"/>
  </r>
  <r>
    <x v="569"/>
    <x v="4"/>
    <x v="0"/>
    <x v="36"/>
    <x v="5"/>
    <n v="1000862.83"/>
    <s v="ERA0709"/>
    <d v="2021-01-29T00:00:00"/>
    <s v="PLEASANT POINT INDIAN RESERVATION"/>
    <s v="106 BAYVIEW DR."/>
    <s v="PERRY"/>
    <s v="WASHINGTON"/>
    <s v="MAINE"/>
    <n v="4667"/>
    <n v="4113"/>
    <n v="2"/>
    <n v="21.023"/>
    <s v="EMERGENCY RENTAL ASSISTANCE PROGRAM"/>
    <s v="DIRECT PAYMENT FOR SPECIFIED USE, AS A SUBSIDY OR OTHER NON-REIMBURSABLE DIRECT FINANCIAL AID (C)"/>
    <s v="CARES ACT"/>
    <s v="https://www.usaspending.gov/#/award/ASST_NON_ERA0709_2001/"/>
    <s v="2021-02-01 22:47:12.364982+00"/>
  </r>
  <r>
    <x v="570"/>
    <x v="4"/>
    <x v="0"/>
    <x v="40"/>
    <x v="5"/>
    <n v="997907.84"/>
    <s v="ERA0652"/>
    <d v="2021-01-29T00:00:00"/>
    <m/>
    <s v="PO BOX 1059"/>
    <s v="OHKAY OWINGEH"/>
    <s v="RIO ARRIBA"/>
    <s v="NEW MEXICO"/>
    <n v="87566"/>
    <n v="1059"/>
    <n v="3"/>
    <n v="21.023"/>
    <s v="EMERGENCY RENTAL ASSISTANCE PROGRAM"/>
    <s v="DIRECT PAYMENT FOR SPECIFIED USE, AS A SUBSIDY OR OTHER NON-REIMBURSABLE DIRECT FINANCIAL AID (C)"/>
    <s v="CARES ACT"/>
    <s v="https://www.usaspending.gov/#/award/ASST_NON_ERA0652_2001/"/>
    <s v="2021-02-01 22:47:12.364982+00"/>
  </r>
  <r>
    <x v="571"/>
    <x v="4"/>
    <x v="0"/>
    <x v="11"/>
    <x v="5"/>
    <n v="991680.96"/>
    <s v="ERA0485"/>
    <d v="2021-01-27T00:00:00"/>
    <s v="MASHPEE WAMPANOAG INDIAN TRIBAL COUNCIL INC"/>
    <s v="483 GREAT NECK ROAD SOUTH"/>
    <s v="MASHPEE"/>
    <s v="BARNSTABLE"/>
    <s v="MASSACHUSETTS"/>
    <n v="2649"/>
    <n v="3707"/>
    <n v="9"/>
    <n v="21.023"/>
    <s v="EMERGENCY RENTAL ASSISTANCE PROGRAM"/>
    <s v="DIRECT PAYMENT FOR SPECIFIED USE, AS A SUBSIDY OR OTHER NON-REIMBURSABLE DIRECT FINANCIAL AID (C)"/>
    <s v="CARES ACT"/>
    <s v="https://www.usaspending.gov/#/award/ASST_NON_ERA0485_2001/"/>
    <s v="2021-02-01 22:47:12.364982+00"/>
  </r>
  <r>
    <x v="572"/>
    <x v="4"/>
    <x v="0"/>
    <x v="4"/>
    <x v="5"/>
    <n v="959945.27"/>
    <s v="ERA0622"/>
    <d v="2021-01-29T00:00:00"/>
    <s v="BAY MILLS INDIAN COMMUNITY"/>
    <s v="3095 S. TOWERING PINES"/>
    <s v="BRIMLEY"/>
    <s v="CHIPPEWA"/>
    <s v="MICHIGAN"/>
    <n v="49715"/>
    <n v="9323"/>
    <n v="1"/>
    <n v="21.023"/>
    <s v="EMERGENCY RENTAL ASSISTANCE PROGRAM"/>
    <s v="DIRECT PAYMENT FOR SPECIFIED USE, AS A SUBSIDY OR OTHER NON-REIMBURSABLE DIRECT FINANCIAL AID (C)"/>
    <s v="CARES ACT"/>
    <s v="https://www.usaspending.gov/#/award/ASST_NON_ERA0622_2001/"/>
    <s v="2021-02-01 22:47:12.364982+00"/>
  </r>
  <r>
    <x v="573"/>
    <x v="4"/>
    <x v="0"/>
    <x v="0"/>
    <x v="5"/>
    <n v="932957.4"/>
    <s v="ERA0473"/>
    <d v="2021-01-27T00:00:00"/>
    <s v="DRY CREEK RANCHERIA"/>
    <s v="PO BOX 607"/>
    <s v="GEYSERVILLE"/>
    <s v="SONOMA"/>
    <s v="CALIFORNIA"/>
    <n v="95441"/>
    <n v="607"/>
    <n v="2"/>
    <n v="21.023"/>
    <s v="EMERGENCY RENTAL ASSISTANCE PROGRAM"/>
    <s v="DIRECT PAYMENT FOR SPECIFIED USE, AS A SUBSIDY OR OTHER NON-REIMBURSABLE DIRECT FINANCIAL AID (C)"/>
    <s v="CARES ACT"/>
    <s v="https://www.usaspending.gov/#/award/ASST_NON_ERA0473_2001/"/>
    <s v="2021-02-01 22:47:12.364982+00"/>
  </r>
  <r>
    <x v="574"/>
    <x v="4"/>
    <x v="0"/>
    <x v="38"/>
    <x v="5"/>
    <n v="921233.33"/>
    <s v="ERA0675"/>
    <d v="2021-01-29T00:00:00"/>
    <m/>
    <s v="PO BOX 1090"/>
    <s v="NOME"/>
    <s v="NOME (CA)"/>
    <s v="ALASKA"/>
    <n v="99762"/>
    <n v="1090"/>
    <n v="0"/>
    <n v="21.023"/>
    <s v="EMERGENCY RENTAL ASSISTANCE PROGRAM"/>
    <s v="DIRECT PAYMENT FOR SPECIFIED USE, AS A SUBSIDY OR OTHER NON-REIMBURSABLE DIRECT FINANCIAL AID (C)"/>
    <s v="CARES ACT"/>
    <s v="https://www.usaspending.gov/#/award/ASST_NON_ERA0675_2001/"/>
    <s v="2021-02-01 22:47:12.364982+00"/>
  </r>
  <r>
    <x v="575"/>
    <x v="4"/>
    <x v="0"/>
    <x v="46"/>
    <x v="5"/>
    <n v="919059.45"/>
    <s v="ERA0597"/>
    <d v="2021-01-29T00:00:00"/>
    <m/>
    <s v="30 W. LOOP ROAD,"/>
    <s v="YERINGTON"/>
    <s v="LYON"/>
    <s v="NEVADA"/>
    <n v="89447"/>
    <n v="9788"/>
    <n v="2"/>
    <n v="21.023"/>
    <s v="EMERGENCY RENTAL ASSISTANCE PROGRAM"/>
    <s v="DIRECT PAYMENT FOR SPECIFIED USE, AS A SUBSIDY OR OTHER NON-REIMBURSABLE DIRECT FINANCIAL AID (C)"/>
    <s v="CARES ACT"/>
    <s v="https://www.usaspending.gov/#/award/ASST_NON_ERA0597_2001/"/>
    <s v="2021-02-01 22:47:12.364982+00"/>
  </r>
  <r>
    <x v="576"/>
    <x v="4"/>
    <x v="0"/>
    <x v="28"/>
    <x v="5"/>
    <n v="916190.95"/>
    <s v="ERA0601"/>
    <d v="2021-01-29T00:00:00"/>
    <m/>
    <s v="P.O. BOX 371, #9 KANZA LANE"/>
    <s v="NEWKIRK"/>
    <s v="KAY"/>
    <s v="OKLAHOMA"/>
    <n v="74647"/>
    <n v="371"/>
    <n v="3"/>
    <n v="21.023"/>
    <s v="EMERGENCY RENTAL ASSISTANCE PROGRAM"/>
    <s v="DIRECT PAYMENT FOR SPECIFIED USE, AS A SUBSIDY OR OTHER NON-REIMBURSABLE DIRECT FINANCIAL AID (C)"/>
    <s v="CARES ACT"/>
    <s v="https://www.usaspending.gov/#/award/ASST_NON_ERA0601_2001/"/>
    <s v="2021-02-01 22:47:12.364982+00"/>
  </r>
  <r>
    <x v="577"/>
    <x v="4"/>
    <x v="0"/>
    <x v="40"/>
    <x v="5"/>
    <n v="898936.05"/>
    <s v="ERA0607"/>
    <d v="2021-01-29T00:00:00"/>
    <m/>
    <s v="201 ROAD RUNNER ROAD"/>
    <s v="ESPANOLA"/>
    <s v="RIO ARRIBA"/>
    <s v="NEW MEXICO"/>
    <n v="87532"/>
    <n v="1313"/>
    <n v="3"/>
    <n v="21.023"/>
    <s v="EMERGENCY RENTAL ASSISTANCE PROGRAM"/>
    <s v="DIRECT PAYMENT FOR SPECIFIED USE, AS A SUBSIDY OR OTHER NON-REIMBURSABLE DIRECT FINANCIAL AID (C)"/>
    <s v="CARES ACT"/>
    <s v="https://www.usaspending.gov/#/award/ASST_NON_ERA0607_2001/"/>
    <s v="2021-02-01 22:47:12.364982+00"/>
  </r>
  <r>
    <x v="578"/>
    <x v="4"/>
    <x v="0"/>
    <x v="0"/>
    <x v="5"/>
    <n v="814648.74"/>
    <s v="ERA0581"/>
    <d v="2021-01-27T00:00:00"/>
    <s v="CAMPO BAND OF MISSIONS INDIANS"/>
    <s v="36190 CHURCH ROAD"/>
    <s v="CAMPO"/>
    <s v="SAN DIEGO"/>
    <s v="CALIFORNIA"/>
    <n v="91906"/>
    <n v="2732"/>
    <n v="51"/>
    <n v="21.023"/>
    <s v="EMERGENCY RENTAL ASSISTANCE PROGRAM"/>
    <s v="DIRECT PAYMENT FOR SPECIFIED USE, AS A SUBSIDY OR OTHER NON-REIMBURSABLE DIRECT FINANCIAL AID (C)"/>
    <s v="CARES ACT"/>
    <s v="https://www.usaspending.gov/#/award/ASST_NON_ERA0581_2001/"/>
    <s v="2021-02-01 22:47:12.364982+00"/>
  </r>
  <r>
    <x v="579"/>
    <x v="4"/>
    <x v="0"/>
    <x v="36"/>
    <x v="5"/>
    <n v="794703.26"/>
    <s v="ERA0600"/>
    <d v="2021-01-29T00:00:00"/>
    <m/>
    <s v="13-1 CLOVER COURT"/>
    <s v="HOULTON"/>
    <s v="AROOSTOOK"/>
    <s v="MAINE"/>
    <n v="4730"/>
    <n v="3426"/>
    <n v="2"/>
    <n v="21.023"/>
    <s v="EMERGENCY RENTAL ASSISTANCE PROGRAM"/>
    <s v="DIRECT PAYMENT FOR SPECIFIED USE, AS A SUBSIDY OR OTHER NON-REIMBURSABLE DIRECT FINANCIAL AID (C)"/>
    <s v="CARES ACT"/>
    <s v="https://www.usaspending.gov/#/award/ASST_NON_ERA0600_2001/"/>
    <s v="2021-02-01 22:47:12.364982+00"/>
  </r>
  <r>
    <x v="580"/>
    <x v="4"/>
    <x v="0"/>
    <x v="17"/>
    <x v="5"/>
    <n v="791568.11"/>
    <s v="ERA0676"/>
    <d v="2021-01-29T00:00:00"/>
    <m/>
    <s v="PO BOX 159, QUILEUTE HOUSING AUTHORITY"/>
    <s v="LA PUSH"/>
    <s v="CLALLAM"/>
    <s v="WASHINGTON"/>
    <n v="98350"/>
    <n v="159"/>
    <n v="6"/>
    <n v="21.023"/>
    <s v="EMERGENCY RENTAL ASSISTANCE PROGRAM"/>
    <s v="DIRECT PAYMENT FOR SPECIFIED USE, AS A SUBSIDY OR OTHER NON-REIMBURSABLE DIRECT FINANCIAL AID (C)"/>
    <s v="CARES ACT"/>
    <s v="https://www.usaspending.gov/#/award/ASST_NON_ERA0676_2001/"/>
    <s v="2021-02-01 22:47:12.364982+00"/>
  </r>
  <r>
    <x v="581"/>
    <x v="4"/>
    <x v="0"/>
    <x v="4"/>
    <x v="5"/>
    <n v="758424.12"/>
    <s v="ERA0488"/>
    <d v="2021-01-27T00:00:00"/>
    <s v="LITTLE TRAVERSE BAY BANDS OF ODAWA INDIANS"/>
    <s v="7500 ODAWA CIRCLE"/>
    <s v="HARBOR SPRINGS"/>
    <s v="EMMET"/>
    <s v="MICHIGAN"/>
    <n v="49740"/>
    <n v="9692"/>
    <n v="1"/>
    <n v="21.023"/>
    <s v="EMERGENCY RENTAL ASSISTANCE PROGRAM"/>
    <s v="DIRECT PAYMENT FOR SPECIFIED USE, AS A SUBSIDY OR OTHER NON-REIMBURSABLE DIRECT FINANCIAL AID (C)"/>
    <s v="CARES ACT"/>
    <s v="https://www.usaspending.gov/#/award/ASST_NON_ERA0488_2001/"/>
    <s v="2021-02-01 22:47:12.364982+00"/>
  </r>
  <r>
    <x v="582"/>
    <x v="4"/>
    <x v="0"/>
    <x v="0"/>
    <x v="5"/>
    <n v="746945.84"/>
    <s v="ERA0681"/>
    <d v="2021-01-29T00:00:00"/>
    <m/>
    <s v="2133 MONTE VISTA AVE"/>
    <s v="OROVILLE"/>
    <s v="BUTTE"/>
    <s v="CALIFORNIA"/>
    <n v="95966"/>
    <n v="6968"/>
    <n v="1"/>
    <n v="21.023"/>
    <s v="EMERGENCY RENTAL ASSISTANCE PROGRAM"/>
    <s v="DIRECT PAYMENT FOR SPECIFIED USE, AS A SUBSIDY OR OTHER NON-REIMBURSABLE DIRECT FINANCIAL AID (C)"/>
    <s v="CARES ACT"/>
    <s v="https://www.usaspending.gov/#/award/ASST_NON_ERA0681_2001/"/>
    <s v="2021-02-01 22:47:12.364982+00"/>
  </r>
  <r>
    <x v="583"/>
    <x v="4"/>
    <x v="0"/>
    <x v="17"/>
    <x v="5"/>
    <n v="730882.81"/>
    <s v="ERA0468"/>
    <d v="2021-01-27T00:00:00"/>
    <m/>
    <s v="80 N. TRIBAL CENTER RD."/>
    <s v="SHELTON"/>
    <s v="MASON"/>
    <s v="WASHINGTON"/>
    <n v="98584"/>
    <n v="8759"/>
    <n v="6"/>
    <n v="21.023"/>
    <s v="EMERGENCY RENTAL ASSISTANCE PROGRAM"/>
    <s v="DIRECT PAYMENT FOR SPECIFIED USE, AS A SUBSIDY OR OTHER NON-REIMBURSABLE DIRECT FINANCIAL AID (C)"/>
    <s v="CARES ACT"/>
    <s v="https://www.usaspending.gov/#/award/ASST_NON_ERA0468_2001/"/>
    <s v="2021-02-01 22:47:12.364982+00"/>
  </r>
  <r>
    <x v="584"/>
    <x v="4"/>
    <x v="0"/>
    <x v="0"/>
    <x v="5"/>
    <n v="729496.48"/>
    <s v="ERA0537"/>
    <d v="2021-01-27T00:00:00"/>
    <m/>
    <s v="1420 GUERNEVILLE ROAD, SUITE 1"/>
    <s v="SANTA ROSA"/>
    <s v="SONOMA"/>
    <s v="CALIFORNIA"/>
    <n v="95403"/>
    <n v="4124"/>
    <n v="5"/>
    <n v="21.023"/>
    <s v="EMERGENCY RENTAL ASSISTANCE PROGRAM"/>
    <s v="DIRECT PAYMENT FOR SPECIFIED USE, AS A SUBSIDY OR OTHER NON-REIMBURSABLE DIRECT FINANCIAL AID (C)"/>
    <s v="CARES ACT"/>
    <s v="https://www.usaspending.gov/#/award/ASST_NON_ERA0537_2001/"/>
    <s v="2021-02-01 22:47:12.364982+00"/>
  </r>
  <r>
    <x v="585"/>
    <x v="4"/>
    <x v="0"/>
    <x v="17"/>
    <x v="5"/>
    <n v="725153.01"/>
    <s v="ERA0580"/>
    <d v="2021-01-27T00:00:00"/>
    <s v="LOWER ELWHA TRIBAL COMMUNITY"/>
    <s v="2951 LOWER ELWHA RD"/>
    <s v="PORT ANGELES"/>
    <s v="CLALLAM"/>
    <s v="WASHINGTON"/>
    <n v="98363"/>
    <n v="8409"/>
    <n v="6"/>
    <n v="21.023"/>
    <s v="EMERGENCY RENTAL ASSISTANCE PROGRAM"/>
    <s v="DIRECT PAYMENT FOR SPECIFIED USE, AS A SUBSIDY OR OTHER NON-REIMBURSABLE DIRECT FINANCIAL AID (C)"/>
    <s v="CARES ACT"/>
    <s v="https://www.usaspending.gov/#/award/ASST_NON_ERA0580_2001/"/>
    <s v="2021-02-01 22:47:12.364982+00"/>
  </r>
  <r>
    <x v="586"/>
    <x v="4"/>
    <x v="0"/>
    <x v="0"/>
    <x v="5"/>
    <n v="704756.12"/>
    <s v="ERA0573"/>
    <d v="2021-01-27T00:00:00"/>
    <s v="COYOTE VALLEY TRIBAL COUNCIL"/>
    <s v="7601 N. STATE STREET"/>
    <s v="REDWOOD VALLEY"/>
    <s v="MENDOCINO"/>
    <s v="CALIFORNIA"/>
    <n v="95470"/>
    <n v="9492"/>
    <n v="2"/>
    <n v="21.023"/>
    <s v="EMERGENCY RENTAL ASSISTANCE PROGRAM"/>
    <s v="DIRECT PAYMENT FOR SPECIFIED USE, AS A SUBSIDY OR OTHER NON-REIMBURSABLE DIRECT FINANCIAL AID (C)"/>
    <s v="CARES ACT"/>
    <s v="https://www.usaspending.gov/#/award/ASST_NON_ERA0573_2001/"/>
    <s v="2021-02-01 22:47:12.364982+00"/>
  </r>
  <r>
    <x v="587"/>
    <x v="4"/>
    <x v="0"/>
    <x v="28"/>
    <x v="5"/>
    <n v="702716.29"/>
    <s v="ERA0470"/>
    <d v="2021-01-27T00:00:00"/>
    <s v="DELAWARE TRIBE OF INDIANS"/>
    <s v="5100 TUXEDO BLVD."/>
    <s v="BARTLESVILLE"/>
    <s v="WASHINGTON"/>
    <s v="OKLAHOMA"/>
    <n v="74006"/>
    <n v="2838"/>
    <n v="1"/>
    <n v="21.023"/>
    <s v="EMERGENCY RENTAL ASSISTANCE PROGRAM"/>
    <s v="DIRECT PAYMENT FOR SPECIFIED USE, AS A SUBSIDY OR OTHER NON-REIMBURSABLE DIRECT FINANCIAL AID (C)"/>
    <s v="CARES ACT"/>
    <s v="https://www.usaspending.gov/#/award/ASST_NON_ERA0470_2001/"/>
    <s v="2021-02-01 22:47:12.364982+00"/>
  </r>
  <r>
    <x v="588"/>
    <x v="4"/>
    <x v="0"/>
    <x v="40"/>
    <x v="5"/>
    <n v="693777.96"/>
    <s v="ERA0595"/>
    <d v="2021-01-29T00:00:00"/>
    <m/>
    <s v="126 HAGEN RD."/>
    <s v="ALGODONES"/>
    <s v="SANDOVAL"/>
    <s v="NEW MEXICO"/>
    <n v="87001"/>
    <n v="4222"/>
    <n v="90"/>
    <n v="21.023"/>
    <s v="EMERGENCY RENTAL ASSISTANCE PROGRAM"/>
    <s v="DIRECT PAYMENT FOR SPECIFIED USE, AS A SUBSIDY OR OTHER NON-REIMBURSABLE DIRECT FINANCIAL AID (C)"/>
    <s v="CARES ACT"/>
    <s v="https://www.usaspending.gov/#/award/ASST_NON_ERA0595_2001/"/>
    <s v="2021-02-01 22:47:12.364982+00"/>
  </r>
  <r>
    <x v="589"/>
    <x v="4"/>
    <x v="0"/>
    <x v="28"/>
    <x v="5"/>
    <n v="692086.6"/>
    <s v="ERA0656"/>
    <d v="2021-01-29T00:00:00"/>
    <m/>
    <s v="P.O. BOX 408"/>
    <s v="PAWNEE"/>
    <s v="PAWNEE"/>
    <s v="OKLAHOMA"/>
    <n v="74058"/>
    <n v="408"/>
    <n v="3"/>
    <n v="21.023"/>
    <s v="EMERGENCY RENTAL ASSISTANCE PROGRAM"/>
    <s v="DIRECT PAYMENT FOR SPECIFIED USE, AS A SUBSIDY OR OTHER NON-REIMBURSABLE DIRECT FINANCIAL AID (C)"/>
    <s v="CARES ACT"/>
    <s v="https://www.usaspending.gov/#/award/ASST_NON_ERA0656_2001/"/>
    <s v="2021-02-01 22:47:12.364982+00"/>
  </r>
  <r>
    <x v="590"/>
    <x v="4"/>
    <x v="0"/>
    <x v="28"/>
    <x v="5"/>
    <n v="687823.57"/>
    <s v="ERA0528"/>
    <d v="2021-01-27T00:00:00"/>
    <s v="CADDO TRIBE OF OKLAHOMA"/>
    <s v="P.O. BOX 487"/>
    <s v="BINGER"/>
    <s v="CADDO"/>
    <s v="OKLAHOMA"/>
    <n v="73009"/>
    <n v="487"/>
    <n v="3"/>
    <n v="21.023"/>
    <s v="EMERGENCY RENTAL ASSISTANCE PROGRAM"/>
    <s v="DIRECT PAYMENT FOR SPECIFIED USE, AS A SUBSIDY OR OTHER NON-REIMBURSABLE DIRECT FINANCIAL AID (C)"/>
    <s v="CARES ACT"/>
    <s v="https://www.usaspending.gov/#/award/ASST_NON_ERA0528_2001/"/>
    <s v="2021-02-01 22:47:12.364982+00"/>
  </r>
  <r>
    <x v="591"/>
    <x v="4"/>
    <x v="0"/>
    <x v="16"/>
    <x v="5"/>
    <n v="675822.77"/>
    <s v="ERA0563"/>
    <d v="2021-01-27T00:00:00"/>
    <s v="STOCKBRIDGE-MUNSEE COMMUNITY"/>
    <s v="PO BOX 70"/>
    <s v="BOWLER"/>
    <s v="SHAWANO"/>
    <s v="WISCONSIN"/>
    <n v="54416"/>
    <n v="70"/>
    <n v="8"/>
    <n v="21.023"/>
    <s v="EMERGENCY RENTAL ASSISTANCE PROGRAM"/>
    <s v="DIRECT PAYMENT FOR SPECIFIED USE, AS A SUBSIDY OR OTHER NON-REIMBURSABLE DIRECT FINANCIAL AID (C)"/>
    <s v="CARES ACT"/>
    <s v="https://www.usaspending.gov/#/award/ASST_NON_ERA0563_2001/"/>
    <s v="2021-02-01 22:47:12.364982+00"/>
  </r>
  <r>
    <x v="592"/>
    <x v="4"/>
    <x v="0"/>
    <x v="28"/>
    <x v="5"/>
    <n v="667508.61"/>
    <s v="ERA0474"/>
    <d v="2021-01-27T00:00:00"/>
    <s v="WYANDOTTE NATION"/>
    <s v="64700 EAST HWY 60"/>
    <s v="WYANDOTTE"/>
    <s v="OTTAWA"/>
    <s v="OKLAHOMA"/>
    <n v="74370"/>
    <n v="2098"/>
    <n v="2"/>
    <n v="21.023"/>
    <s v="EMERGENCY RENTAL ASSISTANCE PROGRAM"/>
    <s v="DIRECT PAYMENT FOR SPECIFIED USE, AS A SUBSIDY OR OTHER NON-REIMBURSABLE DIRECT FINANCIAL AID (C)"/>
    <s v="CARES ACT"/>
    <s v="https://www.usaspending.gov/#/award/ASST_NON_ERA0474_2001/"/>
    <s v="2021-02-01 22:47:12.364982+00"/>
  </r>
  <r>
    <x v="593"/>
    <x v="4"/>
    <x v="0"/>
    <x v="9"/>
    <x v="5"/>
    <n v="658675"/>
    <s v="ERA0489"/>
    <d v="2021-01-27T00:00:00"/>
    <m/>
    <s v="7531 NORTH US 421  HWY"/>
    <s v="CLINTON"/>
    <s v="SAMPSON"/>
    <s v="NORTH CAROLINA"/>
    <n v="28328"/>
    <n v="7971"/>
    <n v="7"/>
    <n v="21.023"/>
    <s v="EMERGENCY RENTAL ASSISTANCE PROGRAM"/>
    <s v="DIRECT PAYMENT FOR SPECIFIED USE, AS A SUBSIDY OR OTHER NON-REIMBURSABLE DIRECT FINANCIAL AID (C)"/>
    <s v="CARES ACT"/>
    <s v="https://www.usaspending.gov/#/award/ASST_NON_ERA0489_2001/"/>
    <s v="2021-02-01 22:47:12.364982+00"/>
  </r>
  <r>
    <x v="594"/>
    <x v="4"/>
    <x v="0"/>
    <x v="17"/>
    <x v="5"/>
    <n v="654669.37"/>
    <s v="ERA0566"/>
    <d v="2021-01-27T00:00:00"/>
    <s v="NISQUALLY INDIAN TRIBE"/>
    <s v="4820 SHE NAH NUM DR SE"/>
    <s v="OLYMPIA"/>
    <s v="THURSTON"/>
    <s v="WASHINGTON"/>
    <n v="98513"/>
    <n v="9105"/>
    <n v="10"/>
    <n v="21.023"/>
    <s v="EMERGENCY RENTAL ASSISTANCE PROGRAM"/>
    <s v="DIRECT PAYMENT FOR SPECIFIED USE, AS A SUBSIDY OR OTHER NON-REIMBURSABLE DIRECT FINANCIAL AID (C)"/>
    <s v="CARES ACT"/>
    <s v="https://www.usaspending.gov/#/award/ASST_NON_ERA0566_2001/"/>
    <s v="2021-02-01 22:47:12.364982+00"/>
  </r>
  <r>
    <x v="595"/>
    <x v="4"/>
    <x v="0"/>
    <x v="0"/>
    <x v="5"/>
    <n v="637716.31999999995"/>
    <s v="ERA0698"/>
    <d v="2021-01-29T00:00:00"/>
    <s v="PALA BAND OF MISSION INDIANS"/>
    <s v="PMB 50, 35008 PALA TEMECULA ROAD"/>
    <s v="PALA"/>
    <s v="SAN DIEGO"/>
    <s v="CALIFORNIA"/>
    <n v="92059"/>
    <n v="2419"/>
    <n v="50"/>
    <n v="21.023"/>
    <s v="EMERGENCY RENTAL ASSISTANCE PROGRAM"/>
    <s v="DIRECT PAYMENT FOR SPECIFIED USE, AS A SUBSIDY OR OTHER NON-REIMBURSABLE DIRECT FINANCIAL AID (C)"/>
    <s v="CARES ACT"/>
    <s v="https://www.usaspending.gov/#/award/ASST_NON_ERA0698_2001/"/>
    <s v="2021-02-01 22:47:12.364982+00"/>
  </r>
  <r>
    <x v="596"/>
    <x v="4"/>
    <x v="0"/>
    <x v="46"/>
    <x v="5"/>
    <n v="626966.88"/>
    <s v="ERA0479"/>
    <d v="2021-01-27T00:00:00"/>
    <s v="FORT MCDERMITT PAIUTE"/>
    <s v="PO BOX 457"/>
    <s v="MC DERMITT"/>
    <s v="HUMBOLDT"/>
    <s v="NEVADA"/>
    <n v="89421"/>
    <n v="457"/>
    <n v="2"/>
    <n v="21.023"/>
    <s v="EMERGENCY RENTAL ASSISTANCE PROGRAM"/>
    <s v="DIRECT PAYMENT FOR SPECIFIED USE, AS A SUBSIDY OR OTHER NON-REIMBURSABLE DIRECT FINANCIAL AID (C)"/>
    <s v="CARES ACT"/>
    <s v="https://www.usaspending.gov/#/award/ASST_NON_ERA0479_2001/"/>
    <s v="2021-02-01 22:47:12.364982+00"/>
  </r>
  <r>
    <x v="597"/>
    <x v="4"/>
    <x v="0"/>
    <x v="37"/>
    <x v="5"/>
    <n v="624248.71"/>
    <s v="ERA0646"/>
    <d v="2021-01-29T00:00:00"/>
    <m/>
    <s v="117 N. T STREET"/>
    <s v="WHITE CLOUD"/>
    <s v="DONIPHAN"/>
    <s v="KANSAS"/>
    <n v="66094"/>
    <n v="4003"/>
    <n v="2"/>
    <n v="21.023"/>
    <s v="EMERGENCY RENTAL ASSISTANCE PROGRAM"/>
    <s v="DIRECT PAYMENT FOR SPECIFIED USE, AS A SUBSIDY OR OTHER NON-REIMBURSABLE DIRECT FINANCIAL AID (C)"/>
    <s v="CARES ACT"/>
    <s v="https://www.usaspending.gov/#/award/ASST_NON_ERA0646_2001/"/>
    <s v="2021-02-01 22:47:12.364982+00"/>
  </r>
  <r>
    <x v="598"/>
    <x v="4"/>
    <x v="0"/>
    <x v="28"/>
    <x v="5"/>
    <n v="612338.43999999994"/>
    <s v="ERA0584"/>
    <d v="2021-01-27T00:00:00"/>
    <s v="WICHITA &amp; AFFILIATED TRIBES"/>
    <s v="P.O. BOX 729"/>
    <s v="ANADARKO"/>
    <s v="CADDO"/>
    <s v="OKLAHOMA"/>
    <n v="73005"/>
    <n v="729"/>
    <n v="3"/>
    <n v="21.023"/>
    <s v="EMERGENCY RENTAL ASSISTANCE PROGRAM"/>
    <s v="DIRECT PAYMENT FOR SPECIFIED USE, AS A SUBSIDY OR OTHER NON-REIMBURSABLE DIRECT FINANCIAL AID (C)"/>
    <s v="CARES ACT"/>
    <s v="https://www.usaspending.gov/#/award/ASST_NON_ERA0584_2001/"/>
    <s v="2021-02-01 22:47:12.364982+00"/>
  </r>
  <r>
    <x v="599"/>
    <x v="4"/>
    <x v="0"/>
    <x v="40"/>
    <x v="5"/>
    <n v="610647.69999999995"/>
    <s v="ERA0626"/>
    <d v="2021-01-29T00:00:00"/>
    <m/>
    <s v="4773 HIGHWAY 4"/>
    <s v="JEMEZ PUEBLO"/>
    <s v="SANDOVAL"/>
    <s v="NEW MEXICO"/>
    <n v="87024"/>
    <n v="670"/>
    <n v="3"/>
    <n v="21.023"/>
    <s v="EMERGENCY RENTAL ASSISTANCE PROGRAM"/>
    <s v="DIRECT PAYMENT FOR SPECIFIED USE, AS A SUBSIDY OR OTHER NON-REIMBURSABLE DIRECT FINANCIAL AID (C)"/>
    <s v="CARES ACT"/>
    <s v="https://www.usaspending.gov/#/award/ASST_NON_ERA0626_2001/"/>
    <s v="2021-02-01 22:47:12.364982+00"/>
  </r>
  <r>
    <x v="600"/>
    <x v="4"/>
    <x v="0"/>
    <x v="19"/>
    <x v="5"/>
    <n v="582088.39"/>
    <s v="ERA0492"/>
    <d v="2021-01-27T00:00:00"/>
    <s v="AK-CHIN INDIAN COMMUNITY"/>
    <s v="42507 W. PETERS AND NALL RD."/>
    <s v="MARICOPA"/>
    <s v="PINAL"/>
    <s v="ARIZONA"/>
    <n v="85138"/>
    <n v="3940"/>
    <n v="1"/>
    <n v="21.023"/>
    <s v="EMERGENCY RENTAL ASSISTANCE PROGRAM"/>
    <s v="DIRECT PAYMENT FOR SPECIFIED USE, AS A SUBSIDY OR OTHER NON-REIMBURSABLE DIRECT FINANCIAL AID (C)"/>
    <s v="CARES ACT"/>
    <s v="https://www.usaspending.gov/#/award/ASST_NON_ERA0492_2001/"/>
    <s v="2021-02-01 22:47:12.364982+00"/>
  </r>
  <r>
    <x v="601"/>
    <x v="4"/>
    <x v="0"/>
    <x v="11"/>
    <x v="5"/>
    <n v="576464.28"/>
    <s v="ERA0535"/>
    <d v="2021-01-27T00:00:00"/>
    <m/>
    <s v="20 BLACK BROOK ROAD"/>
    <s v="CHILMARK"/>
    <s v="DUKES"/>
    <s v="MASSACHUSETTS"/>
    <n v="2535"/>
    <n v="1546"/>
    <n v="9"/>
    <n v="21.023"/>
    <s v="EMERGENCY RENTAL ASSISTANCE PROGRAM"/>
    <s v="DIRECT PAYMENT FOR SPECIFIED USE, AS A SUBSIDY OR OTHER NON-REIMBURSABLE DIRECT FINANCIAL AID (C)"/>
    <s v="CARES ACT"/>
    <s v="https://www.usaspending.gov/#/award/ASST_NON_ERA0535_2001/"/>
    <s v="2021-02-01 22:47:12.364982+00"/>
  </r>
  <r>
    <x v="602"/>
    <x v="4"/>
    <x v="0"/>
    <x v="0"/>
    <x v="5"/>
    <n v="574486.44999999995"/>
    <s v="ERA0476"/>
    <d v="2021-01-27T00:00:00"/>
    <m/>
    <s v="PO BOX 129"/>
    <s v="FORT BIDWELL"/>
    <s v="MODOC"/>
    <s v="CALIFORNIA"/>
    <n v="96112"/>
    <n v="121"/>
    <n v="1"/>
    <n v="21.023"/>
    <s v="EMERGENCY RENTAL ASSISTANCE PROGRAM"/>
    <s v="DIRECT PAYMENT FOR SPECIFIED USE, AS A SUBSIDY OR OTHER NON-REIMBURSABLE DIRECT FINANCIAL AID (C)"/>
    <s v="CARES ACT"/>
    <s v="https://www.usaspending.gov/#/award/ASST_NON_ERA0476_2001/"/>
    <s v="2021-02-01 22:47:12.364982+00"/>
  </r>
  <r>
    <x v="603"/>
    <x v="4"/>
    <x v="0"/>
    <x v="0"/>
    <x v="5"/>
    <n v="536548.44999999995"/>
    <s v="ERA0559"/>
    <d v="2021-01-27T00:00:00"/>
    <m/>
    <s v="P.O. BOX 700"/>
    <s v="BIG PINE"/>
    <s v="INYO"/>
    <s v="CALIFORNIA"/>
    <n v="93513"/>
    <n v="1070"/>
    <n v="8"/>
    <n v="21.023"/>
    <s v="EMERGENCY RENTAL ASSISTANCE PROGRAM"/>
    <s v="DIRECT PAYMENT FOR SPECIFIED USE, AS A SUBSIDY OR OTHER NON-REIMBURSABLE DIRECT FINANCIAL AID (C)"/>
    <s v="CARES ACT"/>
    <s v="https://www.usaspending.gov/#/award/ASST_NON_ERA0559_2001/"/>
    <s v="2021-02-01 22:47:12.364982+00"/>
  </r>
  <r>
    <x v="604"/>
    <x v="4"/>
    <x v="0"/>
    <x v="38"/>
    <x v="5"/>
    <n v="527578.93999999994"/>
    <s v="ERA0593"/>
    <d v="2021-01-29T00:00:00"/>
    <m/>
    <s v="P.O. BOX 32249"/>
    <s v="MOUNTAIN VILLAGE"/>
    <s v="KUSILVAK (CA)"/>
    <s v="ALASKA"/>
    <n v="99632"/>
    <n v="249"/>
    <n v="0"/>
    <n v="21.023"/>
    <s v="EMERGENCY RENTAL ASSISTANCE PROGRAM"/>
    <s v="DIRECT PAYMENT FOR SPECIFIED USE, AS A SUBSIDY OR OTHER NON-REIMBURSABLE DIRECT FINANCIAL AID (C)"/>
    <s v="CARES ACT"/>
    <s v="https://www.usaspending.gov/#/award/ASST_NON_ERA0593_2001/"/>
    <s v="2021-02-01 22:47:12.364982+00"/>
  </r>
  <r>
    <x v="605"/>
    <x v="4"/>
    <x v="0"/>
    <x v="38"/>
    <x v="5"/>
    <n v="503508.17"/>
    <s v="ERA0689"/>
    <d v="2021-01-29T00:00:00"/>
    <m/>
    <s v="P.O. BOX 126"/>
    <s v="FORT YUKON"/>
    <s v="YUKON-KOYUKUK (CA)"/>
    <s v="ALASKA"/>
    <n v="99740"/>
    <n v="126"/>
    <n v="0"/>
    <n v="21.023"/>
    <s v="EMERGENCY RENTAL ASSISTANCE PROGRAM"/>
    <s v="DIRECT PAYMENT FOR SPECIFIED USE, AS A SUBSIDY OR OTHER NON-REIMBURSABLE DIRECT FINANCIAL AID (C)"/>
    <s v="CARES ACT"/>
    <s v="https://www.usaspending.gov/#/award/ASST_NON_ERA0689_2001/"/>
    <s v="2021-02-01 22:47:12.364982+00"/>
  </r>
  <r>
    <x v="606"/>
    <x v="4"/>
    <x v="0"/>
    <x v="38"/>
    <x v="5"/>
    <n v="498323.19"/>
    <s v="ERA0635"/>
    <d v="2021-01-29T00:00:00"/>
    <m/>
    <s v="P.O. BOX 39070"/>
    <s v="NINILCHIK"/>
    <s v="KENAI PENINSULA"/>
    <s v="ALASKA"/>
    <n v="99639"/>
    <n v="70"/>
    <n v="0"/>
    <n v="21.023"/>
    <s v="EMERGENCY RENTAL ASSISTANCE PROGRAM"/>
    <s v="DIRECT PAYMENT FOR SPECIFIED USE, AS A SUBSIDY OR OTHER NON-REIMBURSABLE DIRECT FINANCIAL AID (C)"/>
    <s v="CARES ACT"/>
    <s v="https://www.usaspending.gov/#/award/ASST_NON_ERA0635_2001/"/>
    <s v="2021-02-01 22:47:12.364982+00"/>
  </r>
  <r>
    <x v="607"/>
    <x v="4"/>
    <x v="0"/>
    <x v="0"/>
    <x v="5"/>
    <n v="496310.97"/>
    <s v="ERA0558"/>
    <d v="2021-01-27T00:00:00"/>
    <m/>
    <s v="9728 KENT ST."/>
    <s v="ELK GROVE"/>
    <s v="SACRAMENTO"/>
    <s v="CALIFORNIA"/>
    <n v="95624"/>
    <n v="2453"/>
    <n v="7"/>
    <n v="21.023"/>
    <s v="EMERGENCY RENTAL ASSISTANCE PROGRAM"/>
    <s v="DIRECT PAYMENT FOR SPECIFIED USE, AS A SUBSIDY OR OTHER NON-REIMBURSABLE DIRECT FINANCIAL AID (C)"/>
    <s v="CARES ACT"/>
    <s v="https://www.usaspending.gov/#/award/ASST_NON_ERA0558_2001/"/>
    <s v="2021-02-01 22:47:12.364982+00"/>
  </r>
  <r>
    <x v="608"/>
    <x v="4"/>
    <x v="0"/>
    <x v="20"/>
    <x v="5"/>
    <n v="495884.49"/>
    <s v="ERA0504"/>
    <d v="2021-01-27T00:00:00"/>
    <s v="GRAND PORTAGE RESERVATION TRIBAL COUNCIL"/>
    <s v="PO BOX 428"/>
    <s v="GRAND PORTAGE"/>
    <s v="COOK"/>
    <s v="MINNESOTA"/>
    <n v="55605"/>
    <n v="428"/>
    <n v="8"/>
    <n v="21.023"/>
    <s v="EMERGENCY RENTAL ASSISTANCE PROGRAM"/>
    <s v="DIRECT PAYMENT FOR SPECIFIED USE, AS A SUBSIDY OR OTHER NON-REIMBURSABLE DIRECT FINANCIAL AID (C)"/>
    <s v="CARES ACT"/>
    <s v="https://www.usaspending.gov/#/award/ASST_NON_ERA0504_2001/"/>
    <s v="2021-02-01 22:47:12.364982+00"/>
  </r>
  <r>
    <x v="609"/>
    <x v="4"/>
    <x v="0"/>
    <x v="0"/>
    <x v="5"/>
    <n v="484029.4"/>
    <s v="ERA0557"/>
    <d v="2021-01-27T00:00:00"/>
    <m/>
    <s v="PO BOX 428"/>
    <s v="NICE"/>
    <s v="LAKE"/>
    <s v="CALIFORNIA"/>
    <n v="95464"/>
    <n v="428"/>
    <n v="3"/>
    <n v="21.023"/>
    <s v="EMERGENCY RENTAL ASSISTANCE PROGRAM"/>
    <s v="DIRECT PAYMENT FOR SPECIFIED USE, AS A SUBSIDY OR OTHER NON-REIMBURSABLE DIRECT FINANCIAL AID (C)"/>
    <s v="CARES ACT"/>
    <s v="https://www.usaspending.gov/#/award/ASST_NON_ERA0557_2001/"/>
    <s v="2021-02-01 22:47:12.364982+00"/>
  </r>
  <r>
    <x v="610"/>
    <x v="4"/>
    <x v="0"/>
    <x v="52"/>
    <x v="5"/>
    <n v="478492.49"/>
    <s v="ERA0478"/>
    <d v="2021-01-27T00:00:00"/>
    <s v="NARRAGANSETT INDIAN TRIBE"/>
    <s v="PO BOX 1354"/>
    <s v="CHARLESTOWN"/>
    <s v="WASHINGTON"/>
    <s v="RHODE ISLAND"/>
    <n v="2813"/>
    <n v="917"/>
    <n v="2"/>
    <n v="21.023"/>
    <s v="EMERGENCY RENTAL ASSISTANCE PROGRAM"/>
    <s v="DIRECT PAYMENT FOR SPECIFIED USE, AS A SUBSIDY OR OTHER NON-REIMBURSABLE DIRECT FINANCIAL AID (C)"/>
    <s v="CARES ACT"/>
    <s v="https://www.usaspending.gov/#/award/ASST_NON_ERA0478_2001/"/>
    <s v="2021-02-01 22:47:12.364982+00"/>
  </r>
  <r>
    <x v="611"/>
    <x v="4"/>
    <x v="0"/>
    <x v="28"/>
    <x v="5"/>
    <n v="476066.03"/>
    <s v="ERA0657"/>
    <d v="2021-01-29T00:00:00"/>
    <m/>
    <s v="101 N. BLACKBERRY ROAD"/>
    <s v="MCLOUD"/>
    <s v="POTTAWATOMIE"/>
    <s v="OKLAHOMA"/>
    <n v="74851"/>
    <n v="9765"/>
    <n v="5"/>
    <n v="21.023"/>
    <s v="EMERGENCY RENTAL ASSISTANCE PROGRAM"/>
    <s v="DIRECT PAYMENT FOR SPECIFIED USE, AS A SUBSIDY OR OTHER NON-REIMBURSABLE DIRECT FINANCIAL AID (C)"/>
    <s v="CARES ACT"/>
    <s v="https://www.usaspending.gov/#/award/ASST_NON_ERA0657_2001/"/>
    <s v="2021-02-01 22:47:12.364982+00"/>
  </r>
  <r>
    <x v="612"/>
    <x v="4"/>
    <x v="0"/>
    <x v="49"/>
    <x v="5"/>
    <n v="474585.15"/>
    <s v="ERA0713"/>
    <d v="2021-01-29T00:00:00"/>
    <s v="FLANDREAU SANTEE SIOUX TRIBE"/>
    <s v="PO BOX 283"/>
    <s v="FLANDREAU"/>
    <s v="MOODY"/>
    <s v="SOUTH DAKOTA"/>
    <n v="57028"/>
    <n v="283"/>
    <n v="0"/>
    <n v="21.023"/>
    <s v="EMERGENCY RENTAL ASSISTANCE PROGRAM"/>
    <s v="DIRECT PAYMENT FOR SPECIFIED USE, AS A SUBSIDY OR OTHER NON-REIMBURSABLE DIRECT FINANCIAL AID (C)"/>
    <s v="CARES ACT"/>
    <s v="https://www.usaspending.gov/#/award/ASST_NON_ERA0713_2001/"/>
    <s v="2021-02-01 22:47:12.364982+00"/>
  </r>
  <r>
    <x v="613"/>
    <x v="4"/>
    <x v="0"/>
    <x v="10"/>
    <x v="5"/>
    <n v="454405.11"/>
    <s v="ERA0508"/>
    <d v="2021-01-27T00:00:00"/>
    <m/>
    <s v="111 HIGHVIEW DR"/>
    <s v="MADISON HEIGHTS"/>
    <s v="AMHERST"/>
    <s v="VIRGINIA"/>
    <n v="24572"/>
    <n v="2712"/>
    <n v="6"/>
    <n v="21.023"/>
    <s v="EMERGENCY RENTAL ASSISTANCE PROGRAM"/>
    <s v="DIRECT PAYMENT FOR SPECIFIED USE, AS A SUBSIDY OR OTHER NON-REIMBURSABLE DIRECT FINANCIAL AID (C)"/>
    <s v="CARES ACT"/>
    <s v="https://www.usaspending.gov/#/award/ASST_NON_ERA0508_2001/"/>
    <s v="2021-02-01 22:47:12.364982+00"/>
  </r>
  <r>
    <x v="614"/>
    <x v="4"/>
    <x v="0"/>
    <x v="28"/>
    <x v="5"/>
    <n v="451503.85"/>
    <s v="ERA0517"/>
    <d v="2021-01-27T00:00:00"/>
    <s v="OTOE-MISSOURIA TRIBE"/>
    <s v="8151 HIGHWAY 177"/>
    <s v="RED ROCK"/>
    <s v="NOBLE"/>
    <s v="OKLAHOMA"/>
    <n v="74651"/>
    <n v="348"/>
    <n v="3"/>
    <n v="21.023"/>
    <s v="EMERGENCY RENTAL ASSISTANCE PROGRAM"/>
    <s v="DIRECT PAYMENT FOR SPECIFIED USE, AS A SUBSIDY OR OTHER NON-REIMBURSABLE DIRECT FINANCIAL AID (C)"/>
    <s v="CARES ACT"/>
    <s v="https://www.usaspending.gov/#/award/ASST_NON_ERA0517_2001/"/>
    <s v="2021-02-01 22:47:12.364982+00"/>
  </r>
  <r>
    <x v="615"/>
    <x v="4"/>
    <x v="0"/>
    <x v="0"/>
    <x v="5"/>
    <n v="450872.99"/>
    <s v="ERA0472"/>
    <d v="2021-01-27T00:00:00"/>
    <s v="SAN PASQUAL BAND OF MISSION INDIANS"/>
    <s v="POST OFFICE BOX 365 (16400 KUMEYAAY WAY)"/>
    <s v="VALLEY CENTER"/>
    <s v="SAN DIEGO"/>
    <s v="CALIFORNIA"/>
    <n v="92082"/>
    <n v="365"/>
    <n v="50"/>
    <n v="21.023"/>
    <s v="EMERGENCY RENTAL ASSISTANCE PROGRAM"/>
    <s v="DIRECT PAYMENT FOR SPECIFIED USE, AS A SUBSIDY OR OTHER NON-REIMBURSABLE DIRECT FINANCIAL AID (C)"/>
    <s v="CARES ACT"/>
    <s v="https://www.usaspending.gov/#/award/ASST_NON_ERA0472_2001/"/>
    <s v="2021-02-01 22:47:12.364982+00"/>
  </r>
  <r>
    <x v="616"/>
    <x v="4"/>
    <x v="0"/>
    <x v="0"/>
    <x v="5"/>
    <n v="443885.28"/>
    <s v="ERA0578"/>
    <d v="2021-01-27T00:00:00"/>
    <m/>
    <s v="9252 BUSH STREET"/>
    <s v="PLYMOUTH"/>
    <s v="AMADOR"/>
    <s v="CALIFORNIA"/>
    <n v="95669"/>
    <n v="699"/>
    <n v="4"/>
    <n v="21.023"/>
    <s v="EMERGENCY RENTAL ASSISTANCE PROGRAM"/>
    <s v="DIRECT PAYMENT FOR SPECIFIED USE, AS A SUBSIDY OR OTHER NON-REIMBURSABLE DIRECT FINANCIAL AID (C)"/>
    <s v="CARES ACT"/>
    <s v="https://www.usaspending.gov/#/award/ASST_NON_ERA0578_2001/"/>
    <s v="2021-02-01 22:47:12.364982+00"/>
  </r>
  <r>
    <x v="617"/>
    <x v="2"/>
    <x v="0"/>
    <x v="1"/>
    <x v="5"/>
    <n v="427890.3"/>
    <s v="ERA0161"/>
    <d v="2021-01-20T00:00:00"/>
    <s v="COUNTY OF WEBB"/>
    <s v="WEBB COUNTY COURTHOUSE"/>
    <s v="LAREDO"/>
    <s v="WEBB"/>
    <s v="TEXAS"/>
    <n v="78040"/>
    <n v="8017"/>
    <n v="28"/>
    <n v="21.023"/>
    <s v="EMERGENCY RENTAL ASSISTANCE PROGRAM"/>
    <s v="DIRECT PAYMENT FOR SPECIFIED USE, AS A SUBSIDY OR OTHER NON-REIMBURSABLE DIRECT FINANCIAL AID (C)"/>
    <s v="CARES ACT"/>
    <s v="https://www.usaspending.gov/#/award/ASST_NON_ERA0161_2001/"/>
    <s v="2021-01-28 20:25:49.01909+00"/>
  </r>
  <r>
    <x v="618"/>
    <x v="4"/>
    <x v="0"/>
    <x v="40"/>
    <x v="5"/>
    <n v="424811.52000000002"/>
    <s v="ERA0480"/>
    <d v="2021-01-27T00:00:00"/>
    <m/>
    <s v="2 TUNYO PO"/>
    <s v="SANTA FE"/>
    <s v="SANTA FE"/>
    <s v="NEW MEXICO"/>
    <n v="87506"/>
    <n v="7258"/>
    <n v="3"/>
    <n v="21.023"/>
    <s v="EMERGENCY RENTAL ASSISTANCE PROGRAM"/>
    <s v="DIRECT PAYMENT FOR SPECIFIED USE, AS A SUBSIDY OR OTHER NON-REIMBURSABLE DIRECT FINANCIAL AID (C)"/>
    <s v="CARES ACT"/>
    <s v="https://www.usaspending.gov/#/award/ASST_NON_ERA0480_2001/"/>
    <s v="2021-02-01 22:47:12.364982+00"/>
  </r>
  <r>
    <x v="619"/>
    <x v="4"/>
    <x v="0"/>
    <x v="0"/>
    <x v="5"/>
    <n v="414841.96"/>
    <s v="ERA0477"/>
    <d v="2021-01-27T00:00:00"/>
    <s v="SHINGLE SPRINGS RANCHERIA"/>
    <s v="5281 HONPIE RD"/>
    <s v="PLACERVILLE"/>
    <s v="EL DORADO"/>
    <s v="CALIFORNIA"/>
    <n v="95667"/>
    <n v="8675"/>
    <n v="4"/>
    <n v="21.023"/>
    <s v="EMERGENCY RENTAL ASSISTANCE PROGRAM"/>
    <s v="DIRECT PAYMENT FOR SPECIFIED USE, AS A SUBSIDY OR OTHER NON-REIMBURSABLE DIRECT FINANCIAL AID (C)"/>
    <s v="CARES ACT"/>
    <s v="https://www.usaspending.gov/#/award/ASST_NON_ERA0477_2001/"/>
    <s v="2021-02-01 22:47:12.364982+00"/>
  </r>
  <r>
    <x v="620"/>
    <x v="4"/>
    <x v="0"/>
    <x v="33"/>
    <x v="5"/>
    <n v="396855.91"/>
    <s v="ERA0529"/>
    <d v="2021-01-27T00:00:00"/>
    <s v="SAC &amp; FOX TRIBE OF THE MISSISSIPPI IN IOWA"/>
    <s v="349 MESKWAKI RD"/>
    <s v="TAMA"/>
    <s v="TAMA"/>
    <s v="IOWA"/>
    <n v="52339"/>
    <n v="9634"/>
    <n v="1"/>
    <n v="21.023"/>
    <s v="EMERGENCY RENTAL ASSISTANCE PROGRAM"/>
    <s v="DIRECT PAYMENT FOR SPECIFIED USE, AS A SUBSIDY OR OTHER NON-REIMBURSABLE DIRECT FINANCIAL AID (C)"/>
    <s v="CARES ACT"/>
    <s v="https://www.usaspending.gov/#/award/ASST_NON_ERA0529_2001/"/>
    <s v="2021-02-01 22:47:12.364982+00"/>
  </r>
  <r>
    <x v="621"/>
    <x v="4"/>
    <x v="0"/>
    <x v="17"/>
    <x v="5"/>
    <n v="375062.62"/>
    <s v="ERA0562"/>
    <d v="2021-01-27T00:00:00"/>
    <s v="JAMESTOWN S'KLALLAM TRIBE"/>
    <s v="1033 OLD BLYN HWY"/>
    <s v="SEQUIM"/>
    <s v="CLALLAM"/>
    <s v="WASHINGTON"/>
    <n v="98382"/>
    <n v="7670"/>
    <n v="6"/>
    <n v="21.023"/>
    <s v="EMERGENCY RENTAL ASSISTANCE PROGRAM"/>
    <s v="DIRECT PAYMENT FOR SPECIFIED USE, AS A SUBSIDY OR OTHER NON-REIMBURSABLE DIRECT FINANCIAL AID (C)"/>
    <s v="CARES ACT"/>
    <s v="https://www.usaspending.gov/#/award/ASST_NON_ERA0562_2001/"/>
    <s v="2021-02-01 22:47:12.364982+00"/>
  </r>
  <r>
    <x v="622"/>
    <x v="4"/>
    <x v="0"/>
    <x v="4"/>
    <x v="5"/>
    <n v="365299.91"/>
    <s v="ERA0525"/>
    <d v="2021-01-27T00:00:00"/>
    <s v="LITTLE RIVER BAND OF OTTAWA INDIANS"/>
    <s v="2608 GOVERNMENT CENTER DRIVE"/>
    <s v="MANISTEE"/>
    <s v="MANISTEE"/>
    <s v="MICHIGAN"/>
    <n v="49660"/>
    <n v="8302"/>
    <n v="1"/>
    <n v="21.023"/>
    <s v="EMERGENCY RENTAL ASSISTANCE PROGRAM"/>
    <s v="DIRECT PAYMENT FOR SPECIFIED USE, AS A SUBSIDY OR OTHER NON-REIMBURSABLE DIRECT FINANCIAL AID (C)"/>
    <s v="CARES ACT"/>
    <s v="https://www.usaspending.gov/#/award/ASST_NON_ERA0525_2001/"/>
    <s v="2021-02-01 22:47:12.364982+00"/>
  </r>
  <r>
    <x v="623"/>
    <x v="4"/>
    <x v="0"/>
    <x v="38"/>
    <x v="5"/>
    <n v="356657.96"/>
    <s v="ERA0671"/>
    <d v="2021-01-29T00:00:00"/>
    <m/>
    <s v="PO BOX 270"/>
    <s v="UNALAKLEET"/>
    <s v="NOME (CA)"/>
    <s v="ALASKA"/>
    <n v="99684"/>
    <n v="270"/>
    <n v="0"/>
    <n v="21.023"/>
    <s v="EMERGENCY RENTAL ASSISTANCE PROGRAM"/>
    <s v="DIRECT PAYMENT FOR SPECIFIED USE, AS A SUBSIDY OR OTHER NON-REIMBURSABLE DIRECT FINANCIAL AID (C)"/>
    <s v="CARES ACT"/>
    <s v="https://www.usaspending.gov/#/award/ASST_NON_ERA0671_2001/"/>
    <s v="2021-02-01 22:47:12.364982+00"/>
  </r>
  <r>
    <x v="624"/>
    <x v="4"/>
    <x v="0"/>
    <x v="37"/>
    <x v="5"/>
    <n v="343345.65"/>
    <s v="ERA0505"/>
    <d v="2021-01-27T00:00:00"/>
    <s v="PRAIRIE BAND POTAWATOMI NATION"/>
    <s v="16281 Q ROAD"/>
    <s v="MAYETTA"/>
    <s v="JACKSON"/>
    <s v="KANSAS"/>
    <n v="66509"/>
    <n v="8970"/>
    <n v="2"/>
    <n v="21.023"/>
    <s v="EMERGENCY RENTAL ASSISTANCE PROGRAM"/>
    <s v="DIRECT PAYMENT FOR SPECIFIED USE, AS A SUBSIDY OR OTHER NON-REIMBURSABLE DIRECT FINANCIAL AID (C)"/>
    <s v="CARES ACT"/>
    <s v="https://www.usaspending.gov/#/award/ASST_NON_ERA0505_2001/"/>
    <s v="2021-02-01 22:47:12.364982+00"/>
  </r>
  <r>
    <x v="625"/>
    <x v="4"/>
    <x v="0"/>
    <x v="0"/>
    <x v="5"/>
    <n v="340236.85"/>
    <s v="ERA0497"/>
    <d v="2021-01-27T00:00:00"/>
    <m/>
    <s v="975 TEYA RD, PO BOX 747"/>
    <s v="LONE PINE"/>
    <s v="INYO"/>
    <s v="CALIFORNIA"/>
    <n v="93545"/>
    <n v="747"/>
    <n v="8"/>
    <n v="21.023"/>
    <s v="EMERGENCY RENTAL ASSISTANCE PROGRAM"/>
    <s v="DIRECT PAYMENT FOR SPECIFIED USE, AS A SUBSIDY OR OTHER NON-REIMBURSABLE DIRECT FINANCIAL AID (C)"/>
    <s v="CARES ACT"/>
    <s v="https://www.usaspending.gov/#/award/ASST_NON_ERA0497_2001/"/>
    <s v="2021-02-01 22:47:12.364982+00"/>
  </r>
  <r>
    <x v="626"/>
    <x v="4"/>
    <x v="0"/>
    <x v="10"/>
    <x v="5"/>
    <n v="324261.21000000002"/>
    <s v="ERA0516"/>
    <d v="2021-01-27T00:00:00"/>
    <m/>
    <s v="8200 LOTT CARY"/>
    <s v="PROVIDENCE FORGE"/>
    <s v="CHARLES CITY"/>
    <s v="VIRGINIA"/>
    <n v="23140"/>
    <n v="2302"/>
    <n v="4"/>
    <n v="21.023"/>
    <s v="EMERGENCY RENTAL ASSISTANCE PROGRAM"/>
    <s v="DIRECT PAYMENT FOR SPECIFIED USE, AS A SUBSIDY OR OTHER NON-REIMBURSABLE DIRECT FINANCIAL AID (C)"/>
    <s v="CARES ACT"/>
    <s v="https://www.usaspending.gov/#/award/ASST_NON_ERA0516_2001/"/>
    <s v="2021-02-01 22:47:12.364982+00"/>
  </r>
  <r>
    <x v="627"/>
    <x v="4"/>
    <x v="0"/>
    <x v="4"/>
    <x v="5"/>
    <n v="323076.86"/>
    <s v="ERA0583"/>
    <d v="2021-01-27T00:00:00"/>
    <s v="LAC VIEUX DESERT BAND OF LAKE SUPERIOR CHIPPEWA INDIANS"/>
    <s v="P.O. BOX 249, N4698 US 45"/>
    <s v="WATERSMEET"/>
    <s v="GOGEBIC"/>
    <s v="MICHIGAN"/>
    <n v="49969"/>
    <n v="249"/>
    <n v="1"/>
    <n v="21.023"/>
    <s v="EMERGENCY RENTAL ASSISTANCE PROGRAM"/>
    <s v="DIRECT PAYMENT FOR SPECIFIED USE, AS A SUBSIDY OR OTHER NON-REIMBURSABLE DIRECT FINANCIAL AID (C)"/>
    <s v="CARES ACT"/>
    <s v="https://www.usaspending.gov/#/award/ASST_NON_ERA0583_2001/"/>
    <s v="2021-02-01 22:47:12.364982+00"/>
  </r>
  <r>
    <x v="628"/>
    <x v="4"/>
    <x v="0"/>
    <x v="40"/>
    <x v="5"/>
    <n v="319245.99"/>
    <s v="ERA0711"/>
    <d v="2021-01-29T00:00:00"/>
    <m/>
    <s v="PO BOX 98"/>
    <s v="COCHITI PUEBLO"/>
    <s v="SANDOVAL"/>
    <s v="NEW MEXICO"/>
    <n v="87072"/>
    <n v="98"/>
    <n v="3"/>
    <n v="21.023"/>
    <s v="EMERGENCY RENTAL ASSISTANCE PROGRAM"/>
    <s v="DIRECT PAYMENT FOR SPECIFIED USE, AS A SUBSIDY OR OTHER NON-REIMBURSABLE DIRECT FINANCIAL AID (C)"/>
    <s v="CARES ACT"/>
    <s v="https://www.usaspending.gov/#/award/ASST_NON_ERA0711_2001/"/>
    <s v="2021-02-01 22:47:12.364982+00"/>
  </r>
  <r>
    <x v="629"/>
    <x v="4"/>
    <x v="0"/>
    <x v="0"/>
    <x v="5"/>
    <n v="310132.40000000002"/>
    <s v="ERA0690"/>
    <d v="2021-01-29T00:00:00"/>
    <m/>
    <s v="3250 ROAD I"/>
    <s v="REDWOOD VALLEY"/>
    <s v="MENDOCINO"/>
    <s v="CALIFORNIA"/>
    <n v="95470"/>
    <n v="9526"/>
    <n v="2"/>
    <n v="21.023"/>
    <s v="EMERGENCY RENTAL ASSISTANCE PROGRAM"/>
    <s v="DIRECT PAYMENT FOR SPECIFIED USE, AS A SUBSIDY OR OTHER NON-REIMBURSABLE DIRECT FINANCIAL AID (C)"/>
    <s v="CARES ACT"/>
    <s v="https://www.usaspending.gov/#/award/ASST_NON_ERA0690_2001/"/>
    <s v="2021-02-01 22:47:12.364982+00"/>
  </r>
  <r>
    <x v="630"/>
    <x v="4"/>
    <x v="0"/>
    <x v="17"/>
    <x v="5"/>
    <n v="304489.87"/>
    <s v="ERA0513"/>
    <d v="2021-01-27T00:00:00"/>
    <m/>
    <s v="PO BOX 969"/>
    <s v="SNOQUALMIE"/>
    <s v="KING"/>
    <s v="WASHINGTON"/>
    <n v="98065"/>
    <n v="969"/>
    <n v="1"/>
    <n v="21.023"/>
    <s v="EMERGENCY RENTAL ASSISTANCE PROGRAM"/>
    <s v="DIRECT PAYMENT FOR SPECIFIED USE, AS A SUBSIDY OR OTHER NON-REIMBURSABLE DIRECT FINANCIAL AID (C)"/>
    <s v="CARES ACT"/>
    <s v="https://www.usaspending.gov/#/award/ASST_NON_ERA0513_2001/"/>
    <s v="2021-02-01 22:47:12.364982+00"/>
  </r>
  <r>
    <x v="631"/>
    <x v="4"/>
    <x v="0"/>
    <x v="28"/>
    <x v="5"/>
    <n v="302846.09000000003"/>
    <s v="ERA0526"/>
    <d v="2021-01-27T00:00:00"/>
    <s v="THLOPTHLOCCO TRIBAL TOWN"/>
    <s v="PO BOX 188"/>
    <s v="OKEMAH"/>
    <s v="OKFUSKEE"/>
    <s v="OKLAHOMA"/>
    <n v="74859"/>
    <n v="188"/>
    <n v="2"/>
    <n v="21.023"/>
    <s v="EMERGENCY RENTAL ASSISTANCE PROGRAM"/>
    <s v="DIRECT PAYMENT FOR SPECIFIED USE, AS A SUBSIDY OR OTHER NON-REIMBURSABLE DIRECT FINANCIAL AID (C)"/>
    <s v="CARES ACT"/>
    <s v="https://www.usaspending.gov/#/award/ASST_NON_ERA0526_2001/"/>
    <s v="2021-02-01 22:47:12.364982+00"/>
  </r>
  <r>
    <x v="632"/>
    <x v="4"/>
    <x v="0"/>
    <x v="9"/>
    <x v="5"/>
    <n v="302491.71999999997"/>
    <s v="ERA0708"/>
    <d v="2021-01-29T00:00:00"/>
    <s v="WACCAMAW SIOUAN INDIAN TRIBE, INC."/>
    <s v="P.O. BOX 69"/>
    <s v="BOLTON"/>
    <s v="COLUMBUS"/>
    <s v="NORTH CAROLINA"/>
    <n v="28423"/>
    <n v="69"/>
    <n v="7"/>
    <n v="21.023"/>
    <s v="EMERGENCY RENTAL ASSISTANCE PROGRAM"/>
    <s v="DIRECT PAYMENT FOR SPECIFIED USE, AS A SUBSIDY OR OTHER NON-REIMBURSABLE DIRECT FINANCIAL AID (C)"/>
    <s v="CARES ACT"/>
    <s v="https://www.usaspending.gov/#/award/ASST_NON_ERA0708_2001/"/>
    <s v="2021-02-01 22:47:12.364982+00"/>
  </r>
  <r>
    <x v="633"/>
    <x v="4"/>
    <x v="0"/>
    <x v="0"/>
    <x v="5"/>
    <n v="301441.46999999997"/>
    <s v="ERA0510"/>
    <d v="2021-01-27T00:00:00"/>
    <m/>
    <s v="37387 AUBERRY MISSION RD."/>
    <s v="AUBERRY"/>
    <s v="FRESNO"/>
    <s v="CALIFORNIA"/>
    <n v="93602"/>
    <n v="9418"/>
    <n v="4"/>
    <n v="21.023"/>
    <s v="EMERGENCY RENTAL ASSISTANCE PROGRAM"/>
    <s v="DIRECT PAYMENT FOR SPECIFIED USE, AS A SUBSIDY OR OTHER NON-REIMBURSABLE DIRECT FINANCIAL AID (C)"/>
    <s v="CARES ACT"/>
    <s v="https://www.usaspending.gov/#/award/ASST_NON_ERA0510_2001/"/>
    <s v="2021-02-01 22:47:12.364982+00"/>
  </r>
  <r>
    <x v="634"/>
    <x v="4"/>
    <x v="0"/>
    <x v="28"/>
    <x v="5"/>
    <n v="279839.45"/>
    <s v="ERA0706"/>
    <d v="2021-01-29T00:00:00"/>
    <s v="OTTAWA INDIAN TRIBE OF OKLAHOMA"/>
    <s v="13 SOUTH 69A"/>
    <s v="MIAMI"/>
    <s v="OTTAWA"/>
    <s v="OKLAHOMA"/>
    <n v="74354"/>
    <n v="110"/>
    <n v="2"/>
    <n v="21.023"/>
    <s v="EMERGENCY RENTAL ASSISTANCE PROGRAM"/>
    <s v="DIRECT PAYMENT FOR SPECIFIED USE, AS A SUBSIDY OR OTHER NON-REIMBURSABLE DIRECT FINANCIAL AID (C)"/>
    <s v="CARES ACT"/>
    <s v="https://www.usaspending.gov/#/award/ASST_NON_ERA0706_2001/"/>
    <s v="2021-02-01 22:47:12.364982+00"/>
  </r>
  <r>
    <x v="635"/>
    <x v="4"/>
    <x v="0"/>
    <x v="37"/>
    <x v="5"/>
    <n v="267412.51"/>
    <s v="ERA0611"/>
    <d v="2021-01-29T00:00:00"/>
    <m/>
    <s v="205 N MARKET STREET"/>
    <s v="HIAWATHA"/>
    <s v="BROWN"/>
    <s v="KANSAS"/>
    <n v="66434"/>
    <n v="8142"/>
    <n v="2"/>
    <n v="21.023"/>
    <s v="EMERGENCY RENTAL ASSISTANCE PROGRAM"/>
    <s v="DIRECT PAYMENT FOR SPECIFIED USE, AS A SUBSIDY OR OTHER NON-REIMBURSABLE DIRECT FINANCIAL AID (C)"/>
    <s v="CARES ACT"/>
    <s v="https://www.usaspending.gov/#/award/ASST_NON_ERA0611_2001/"/>
    <s v="2021-02-01 22:47:12.364982+00"/>
  </r>
  <r>
    <x v="636"/>
    <x v="4"/>
    <x v="0"/>
    <x v="38"/>
    <x v="5"/>
    <n v="263610.96999999997"/>
    <s v="ERA0614"/>
    <d v="2021-01-29T00:00:00"/>
    <m/>
    <s v="110 WOOD YARD WAY"/>
    <s v="VENETIE"/>
    <s v="YUKON-KOYUKUK (CA)"/>
    <s v="ALASKA"/>
    <n v="99781"/>
    <n v="119"/>
    <n v="0"/>
    <n v="21.023"/>
    <s v="EMERGENCY RENTAL ASSISTANCE PROGRAM"/>
    <s v="DIRECT PAYMENT FOR SPECIFIED USE, AS A SUBSIDY OR OTHER NON-REIMBURSABLE DIRECT FINANCIAL AID (C)"/>
    <s v="CARES ACT"/>
    <s v="https://www.usaspending.gov/#/award/ASST_NON_ERA0614_2001/"/>
    <s v="2021-02-01 22:47:12.364982+00"/>
  </r>
  <r>
    <x v="637"/>
    <x v="4"/>
    <x v="0"/>
    <x v="38"/>
    <x v="5"/>
    <n v="261433.21"/>
    <s v="ERA0596"/>
    <d v="2021-01-29T00:00:00"/>
    <m/>
    <s v="2050 VENIA MINOR ROAD"/>
    <s v="SAINT PAUL ISLAND"/>
    <s v="ALEUTIANS WEST (CA)"/>
    <s v="ALASKA"/>
    <n v="99660"/>
    <n v="86"/>
    <n v="0"/>
    <n v="21.023"/>
    <s v="EMERGENCY RENTAL ASSISTANCE PROGRAM"/>
    <s v="DIRECT PAYMENT FOR SPECIFIED USE, AS A SUBSIDY OR OTHER NON-REIMBURSABLE DIRECT FINANCIAL AID (C)"/>
    <s v="CARES ACT"/>
    <s v="https://www.usaspending.gov/#/award/ASST_NON_ERA0596_2001/"/>
    <s v="2021-02-01 22:47:12.364982+00"/>
  </r>
  <r>
    <x v="638"/>
    <x v="4"/>
    <x v="0"/>
    <x v="0"/>
    <x v="5"/>
    <n v="256708.68"/>
    <s v="ERA0493"/>
    <d v="2021-01-27T00:00:00"/>
    <m/>
    <s v="355 SAGEBRUSH DRIVE"/>
    <s v="BRIDGEPORT"/>
    <s v="MONO"/>
    <s v="CALIFORNIA"/>
    <n v="93517"/>
    <n v="37"/>
    <n v="8"/>
    <n v="21.023"/>
    <s v="EMERGENCY RENTAL ASSISTANCE PROGRAM"/>
    <s v="DIRECT PAYMENT FOR SPECIFIED USE, AS A SUBSIDY OR OTHER NON-REIMBURSABLE DIRECT FINANCIAL AID (C)"/>
    <s v="CARES ACT"/>
    <s v="https://www.usaspending.gov/#/award/ASST_NON_ERA0493_2001/"/>
    <s v="2021-02-01 22:47:12.364982+00"/>
  </r>
  <r>
    <x v="639"/>
    <x v="4"/>
    <x v="0"/>
    <x v="20"/>
    <x v="5"/>
    <n v="251321.11"/>
    <s v="ERA0602"/>
    <d v="2021-01-29T00:00:00"/>
    <m/>
    <s v="39527 RESERVATION HIGHWAY 1, PO BOX 308"/>
    <s v="MORTON"/>
    <s v="RENVILLE"/>
    <s v="MINNESOTA"/>
    <n v="56270"/>
    <n v="308"/>
    <n v="7"/>
    <n v="21.023"/>
    <s v="EMERGENCY RENTAL ASSISTANCE PROGRAM"/>
    <s v="DIRECT PAYMENT FOR SPECIFIED USE, AS A SUBSIDY OR OTHER NON-REIMBURSABLE DIRECT FINANCIAL AID (C)"/>
    <s v="CARES ACT"/>
    <s v="https://www.usaspending.gov/#/award/ASST_NON_ERA0602_2001/"/>
    <s v="2021-02-01 22:47:12.364982+00"/>
  </r>
  <r>
    <x v="640"/>
    <x v="4"/>
    <x v="0"/>
    <x v="1"/>
    <x v="5"/>
    <n v="251147.38"/>
    <s v="ERA0502"/>
    <d v="2021-01-27T00:00:00"/>
    <s v="KICKAPOO TRADITIONAL TRIBE OF TEXAS"/>
    <s v="2212 ROSITA VALLEY ROAD"/>
    <s v="EAGLE PASS"/>
    <s v="MAVERICK"/>
    <s v="TEXAS"/>
    <n v="78852"/>
    <n v="2503"/>
    <n v="23"/>
    <n v="21.023"/>
    <s v="EMERGENCY RENTAL ASSISTANCE PROGRAM"/>
    <s v="DIRECT PAYMENT FOR SPECIFIED USE, AS A SUBSIDY OR OTHER NON-REIMBURSABLE DIRECT FINANCIAL AID (C)"/>
    <s v="CARES ACT"/>
    <s v="https://www.usaspending.gov/#/award/ASST_NON_ERA0502_2001/"/>
    <s v="2021-02-01 22:47:12.364982+00"/>
  </r>
  <r>
    <x v="641"/>
    <x v="4"/>
    <x v="0"/>
    <x v="4"/>
    <x v="5"/>
    <n v="244243.71"/>
    <s v="ERA0560"/>
    <d v="2021-01-27T00:00:00"/>
    <s v="HANNAHVILLE INDIAN COMMUNITY"/>
    <s v="N14911 HANNAHVILLE B-1 ROAD"/>
    <s v="WILSON"/>
    <s v="MENOMINEE"/>
    <s v="MICHIGAN"/>
    <n v="49896"/>
    <n v="9728"/>
    <n v="1"/>
    <n v="21.023"/>
    <s v="EMERGENCY RENTAL ASSISTANCE PROGRAM"/>
    <s v="DIRECT PAYMENT FOR SPECIFIED USE, AS A SUBSIDY OR OTHER NON-REIMBURSABLE DIRECT FINANCIAL AID (C)"/>
    <s v="CARES ACT"/>
    <s v="https://www.usaspending.gov/#/award/ASST_NON_ERA0560_2001/"/>
    <s v="2021-02-01 22:47:12.364982+00"/>
  </r>
  <r>
    <x v="642"/>
    <x v="4"/>
    <x v="0"/>
    <x v="28"/>
    <x v="5"/>
    <n v="239901.76"/>
    <s v="ERA0682"/>
    <d v="2021-01-29T00:00:00"/>
    <s v="QUAPAW NATION"/>
    <s v="P.O. BOX 765"/>
    <s v="QUAPAW"/>
    <s v="OTTAWA"/>
    <s v="OKLAHOMA"/>
    <n v="74363"/>
    <n v="765"/>
    <n v="2"/>
    <n v="21.023"/>
    <s v="EMERGENCY RENTAL ASSISTANCE PROGRAM"/>
    <s v="DIRECT PAYMENT FOR SPECIFIED USE, AS A SUBSIDY OR OTHER NON-REIMBURSABLE DIRECT FINANCIAL AID (C)"/>
    <s v="CARES ACT"/>
    <s v="https://www.usaspending.gov/#/award/ASST_NON_ERA0682_2001/"/>
    <s v="2021-02-01 22:47:12.364982+00"/>
  </r>
  <r>
    <x v="643"/>
    <x v="4"/>
    <x v="0"/>
    <x v="43"/>
    <x v="5"/>
    <n v="238711.8"/>
    <s v="ERA0553"/>
    <d v="2021-01-27T00:00:00"/>
    <m/>
    <s v="707 NORTH MAIN STREET"/>
    <s v="BRIGHAM CITY"/>
    <s v="BOX ELDER"/>
    <s v="UTAH"/>
    <n v="84302"/>
    <n v="1449"/>
    <n v="1"/>
    <n v="21.023"/>
    <s v="EMERGENCY RENTAL ASSISTANCE PROGRAM"/>
    <s v="DIRECT PAYMENT FOR SPECIFIED USE, AS A SUBSIDY OR OTHER NON-REIMBURSABLE DIRECT FINANCIAL AID (C)"/>
    <s v="CARES ACT"/>
    <s v="https://www.usaspending.gov/#/award/ASST_NON_ERA0553_2001/"/>
    <s v="2021-02-01 22:47:12.364982+00"/>
  </r>
  <r>
    <x v="644"/>
    <x v="4"/>
    <x v="0"/>
    <x v="38"/>
    <x v="5"/>
    <n v="222921.71"/>
    <s v="ERA0696"/>
    <d v="2021-01-29T00:00:00"/>
    <s v="HOONAH INDIAN ASSOCIATION"/>
    <s v="PO BOX 602"/>
    <s v="HOONAH"/>
    <s v="HOONAH-ANGOON (CA)"/>
    <s v="ALASKA"/>
    <n v="99829"/>
    <n v="602"/>
    <n v="0"/>
    <n v="21.023"/>
    <s v="EMERGENCY RENTAL ASSISTANCE PROGRAM"/>
    <s v="DIRECT PAYMENT FOR SPECIFIED USE, AS A SUBSIDY OR OTHER NON-REIMBURSABLE DIRECT FINANCIAL AID (C)"/>
    <s v="CARES ACT"/>
    <s v="https://www.usaspending.gov/#/award/ASST_NON_ERA0696_2001/"/>
    <s v="2021-02-01 22:47:12.364982+00"/>
  </r>
  <r>
    <x v="645"/>
    <x v="4"/>
    <x v="0"/>
    <x v="10"/>
    <x v="5"/>
    <n v="218464.04"/>
    <s v="ERA0524"/>
    <d v="2021-01-27T00:00:00"/>
    <m/>
    <s v="13476 KING WILLIAM RD"/>
    <s v="KING WILLIAM"/>
    <s v="KING WILLIAM"/>
    <s v="VIRGINIA"/>
    <n v="23086"/>
    <n v="3401"/>
    <n v="1"/>
    <n v="21.023"/>
    <s v="EMERGENCY RENTAL ASSISTANCE PROGRAM"/>
    <s v="DIRECT PAYMENT FOR SPECIFIED USE, AS A SUBSIDY OR OTHER NON-REIMBURSABLE DIRECT FINANCIAL AID (C)"/>
    <s v="CARES ACT"/>
    <s v="https://www.usaspending.gov/#/award/ASST_NON_ERA0524_2001/"/>
    <s v="2021-02-01 22:47:12.364982+00"/>
  </r>
  <r>
    <x v="646"/>
    <x v="4"/>
    <x v="0"/>
    <x v="0"/>
    <x v="5"/>
    <n v="211439.58"/>
    <s v="ERA0475"/>
    <d v="2021-01-27T00:00:00"/>
    <s v="SCOTTS VALLEY BAND OF POMO INDIANS"/>
    <s v="1005 PARALLEL DR"/>
    <s v="LAKEPORT"/>
    <s v="LAKE"/>
    <s v="CALIFORNIA"/>
    <n v="95453"/>
    <n v="5709"/>
    <n v="5"/>
    <n v="21.023"/>
    <s v="EMERGENCY RENTAL ASSISTANCE PROGRAM"/>
    <s v="DIRECT PAYMENT FOR SPECIFIED USE, AS A SUBSIDY OR OTHER NON-REIMBURSABLE DIRECT FINANCIAL AID (C)"/>
    <s v="CARES ACT"/>
    <s v="https://www.usaspending.gov/#/award/ASST_NON_ERA0475_2001/"/>
    <s v="2021-02-01 22:47:12.364982+00"/>
  </r>
  <r>
    <x v="647"/>
    <x v="4"/>
    <x v="0"/>
    <x v="19"/>
    <x v="5"/>
    <n v="198427.23"/>
    <s v="ERA0538"/>
    <d v="2021-01-27T00:00:00"/>
    <s v="HAVASUPAI TRIBE"/>
    <s v="10 MAIN ST"/>
    <s v="SUPAI"/>
    <s v="COCONINO"/>
    <s v="ARIZONA"/>
    <n v="86435"/>
    <n v="10"/>
    <n v="1"/>
    <n v="21.023"/>
    <s v="EMERGENCY RENTAL ASSISTANCE PROGRAM"/>
    <s v="DIRECT PAYMENT FOR SPECIFIED USE, AS A SUBSIDY OR OTHER NON-REIMBURSABLE DIRECT FINANCIAL AID (C)"/>
    <s v="CARES ACT"/>
    <s v="https://www.usaspending.gov/#/award/ASST_NON_ERA0538_2001/"/>
    <s v="2021-02-01 22:47:12.364982+00"/>
  </r>
  <r>
    <x v="648"/>
    <x v="4"/>
    <x v="0"/>
    <x v="25"/>
    <x v="5"/>
    <n v="194099.9"/>
    <s v="ERA0471"/>
    <d v="2021-01-27T00:00:00"/>
    <s v="CHITIMACHA TRIBE OF LOUISIANA, THE"/>
    <s v="P.O. BOX 661"/>
    <s v="CHARENTON"/>
    <s v="ST. MARY"/>
    <s v="LOUISIANA"/>
    <n v="70523"/>
    <n v="661"/>
    <n v="3"/>
    <n v="21.023"/>
    <s v="EMERGENCY RENTAL ASSISTANCE PROGRAM"/>
    <s v="DIRECT PAYMENT FOR SPECIFIED USE, AS A SUBSIDY OR OTHER NON-REIMBURSABLE DIRECT FINANCIAL AID (C)"/>
    <s v="CARES ACT"/>
    <s v="https://www.usaspending.gov/#/award/ASST_NON_ERA0471_2001/"/>
    <s v="2021-02-01 22:47:12.364982+00"/>
  </r>
  <r>
    <x v="649"/>
    <x v="4"/>
    <x v="0"/>
    <x v="0"/>
    <x v="5"/>
    <n v="187420.43"/>
    <s v="ERA0688"/>
    <d v="2021-01-29T00:00:00"/>
    <s v="AGUA CALIENTE BAND OF CAHUILLA INDIANS"/>
    <s v="5401 DINAH SHORE DRIVE"/>
    <s v="PALM SPRINGS"/>
    <s v="RIVERSIDE"/>
    <s v="CALIFORNIA"/>
    <n v="92264"/>
    <n v="5970"/>
    <n v="36"/>
    <n v="21.023"/>
    <s v="EMERGENCY RENTAL ASSISTANCE PROGRAM"/>
    <s v="DIRECT PAYMENT FOR SPECIFIED USE, AS A SUBSIDY OR OTHER NON-REIMBURSABLE DIRECT FINANCIAL AID (C)"/>
    <s v="CARES ACT"/>
    <s v="https://www.usaspending.gov/#/award/ASST_NON_ERA0688_2001/"/>
    <s v="2021-02-01 22:47:12.364982+00"/>
  </r>
  <r>
    <x v="650"/>
    <x v="4"/>
    <x v="0"/>
    <x v="10"/>
    <x v="5"/>
    <n v="182887.84"/>
    <s v="ERA0568"/>
    <d v="2021-01-27T00:00:00"/>
    <m/>
    <s v="1001 PEMBROKE LANE"/>
    <s v="SUFFOLK"/>
    <s v="SUFFOLK (CITY)"/>
    <s v="VIRGINIA"/>
    <n v="23434"/>
    <n v="8661"/>
    <n v="3"/>
    <n v="21.023"/>
    <s v="EMERGENCY RENTAL ASSISTANCE PROGRAM"/>
    <s v="DIRECT PAYMENT FOR SPECIFIED USE, AS A SUBSIDY OR OTHER NON-REIMBURSABLE DIRECT FINANCIAL AID (C)"/>
    <s v="CARES ACT"/>
    <s v="https://www.usaspending.gov/#/award/ASST_NON_ERA0568_2001/"/>
    <s v="2021-02-01 22:47:12.364982+00"/>
  </r>
  <r>
    <x v="651"/>
    <x v="4"/>
    <x v="0"/>
    <x v="38"/>
    <x v="5"/>
    <n v="180037.4"/>
    <s v="ERA0701"/>
    <d v="2021-01-29T00:00:00"/>
    <m/>
    <s v="PO BOX 65049"/>
    <s v="NULATO"/>
    <s v="YUKON-KOYUKUK (CA)"/>
    <s v="ALASKA"/>
    <n v="99765"/>
    <n v="49"/>
    <n v="0"/>
    <n v="21.023"/>
    <s v="EMERGENCY RENTAL ASSISTANCE PROGRAM"/>
    <s v="DIRECT PAYMENT FOR SPECIFIED USE, AS A SUBSIDY OR OTHER NON-REIMBURSABLE DIRECT FINANCIAL AID (C)"/>
    <s v="CARES ACT"/>
    <s v="https://www.usaspending.gov/#/award/ASST_NON_ERA0701_2001/"/>
    <s v="2021-02-01 22:47:12.364982+00"/>
  </r>
  <r>
    <x v="652"/>
    <x v="4"/>
    <x v="0"/>
    <x v="28"/>
    <x v="5"/>
    <n v="173768.59"/>
    <s v="ERA0632"/>
    <d v="2021-01-29T00:00:00"/>
    <s v="MODOC NATION"/>
    <s v="22 N EIGHT TRIBES TRAIL"/>
    <s v="MIAMI"/>
    <s v="OTTAWA"/>
    <s v="OKLAHOMA"/>
    <n v="74354"/>
    <n v="1011"/>
    <n v="2"/>
    <n v="21.023"/>
    <s v="EMERGENCY RENTAL ASSISTANCE PROGRAM"/>
    <s v="DIRECT PAYMENT FOR SPECIFIED USE, AS A SUBSIDY OR OTHER NON-REIMBURSABLE DIRECT FINANCIAL AID (C)"/>
    <s v="CARES ACT"/>
    <s v="https://www.usaspending.gov/#/award/ASST_NON_ERA0632_2001/"/>
    <s v="2021-02-01 22:47:12.364982+00"/>
  </r>
  <r>
    <x v="653"/>
    <x v="4"/>
    <x v="0"/>
    <x v="28"/>
    <x v="5"/>
    <n v="168949.57"/>
    <s v="ERA0481"/>
    <d v="2021-01-27T00:00:00"/>
    <s v="ALABAMA/QUASSARTE SERVICE ASSOCIATION"/>
    <s v="P.O. BOX 187"/>
    <s v="WETUMKA"/>
    <s v="HUGHES"/>
    <s v="OKLAHOMA"/>
    <n v="74883"/>
    <n v="187"/>
    <n v="2"/>
    <n v="21.023"/>
    <s v="EMERGENCY RENTAL ASSISTANCE PROGRAM"/>
    <s v="DIRECT PAYMENT FOR SPECIFIED USE, AS A SUBSIDY OR OTHER NON-REIMBURSABLE DIRECT FINANCIAL AID (C)"/>
    <s v="CARES ACT"/>
    <s v="https://www.usaspending.gov/#/award/ASST_NON_ERA0481_2001/"/>
    <s v="2021-02-01 22:47:12.364982+00"/>
  </r>
  <r>
    <x v="654"/>
    <x v="4"/>
    <x v="0"/>
    <x v="0"/>
    <x v="5"/>
    <n v="165374.47"/>
    <s v="ERA0494"/>
    <d v="2021-01-27T00:00:00"/>
    <s v="GREENVILLE RANCHERIA"/>
    <s v="P.O. BOX 279,"/>
    <s v="GREENVILLE"/>
    <s v="PLUMAS"/>
    <s v="CALIFORNIA"/>
    <n v="95947"/>
    <n v="2175"/>
    <n v="1"/>
    <n v="21.023"/>
    <s v="EMERGENCY RENTAL ASSISTANCE PROGRAM"/>
    <s v="DIRECT PAYMENT FOR SPECIFIED USE, AS A SUBSIDY OR OTHER NON-REIMBURSABLE DIRECT FINANCIAL AID (C)"/>
    <s v="CARES ACT"/>
    <s v="https://www.usaspending.gov/#/award/ASST_NON_ERA0494_2001/"/>
    <s v="2021-02-01 22:47:12.364982+00"/>
  </r>
  <r>
    <x v="655"/>
    <x v="4"/>
    <x v="0"/>
    <x v="28"/>
    <x v="5"/>
    <n v="158352.72"/>
    <s v="ERA0588"/>
    <d v="2021-01-28T00:00:00"/>
    <s v="SENECA CAYUGA TRIBE OF OKLAHOMA"/>
    <s v="PO BOX 453220"/>
    <s v="GROVE"/>
    <s v="DELAWARE"/>
    <s v="OKLAHOMA"/>
    <n v="74345"/>
    <n v="3220"/>
    <n v="2"/>
    <n v="21.023"/>
    <s v="EMERGENCY RENTAL ASSISTANCE PROGRAM"/>
    <s v="DIRECT PAYMENT FOR SPECIFIED USE, AS A SUBSIDY OR OTHER NON-REIMBURSABLE DIRECT FINANCIAL AID (C)"/>
    <s v="CARES ACT"/>
    <s v="https://www.usaspending.gov/#/award/ASST_NON_ERA0588_2001/"/>
    <s v="2021-02-01 22:47:12.364982+00"/>
  </r>
  <r>
    <x v="656"/>
    <x v="4"/>
    <x v="0"/>
    <x v="40"/>
    <x v="5"/>
    <n v="158070.54"/>
    <s v="ERA0531"/>
    <d v="2021-01-27T00:00:00"/>
    <m/>
    <s v="2 PETROGLYPH CIRCLE"/>
    <s v="SANTA FE"/>
    <s v="SANTA FE"/>
    <s v="NEW MEXICO"/>
    <n v="87506"/>
    <n v="984"/>
    <n v="3"/>
    <n v="21.023"/>
    <s v="EMERGENCY RENTAL ASSISTANCE PROGRAM"/>
    <s v="DIRECT PAYMENT FOR SPECIFIED USE, AS A SUBSIDY OR OTHER NON-REIMBURSABLE DIRECT FINANCIAL AID (C)"/>
    <s v="CARES ACT"/>
    <s v="https://www.usaspending.gov/#/award/ASST_NON_ERA0531_2001/"/>
    <s v="2021-02-01 22:47:12.364982+00"/>
  </r>
  <r>
    <x v="657"/>
    <x v="4"/>
    <x v="0"/>
    <x v="0"/>
    <x v="5"/>
    <n v="153807.07"/>
    <s v="ERA0483"/>
    <d v="2021-01-27T00:00:00"/>
    <m/>
    <s v="621 WEST LINE STREET, SUITE 109"/>
    <s v="BISHOP"/>
    <s v="INYO"/>
    <s v="CALIFORNIA"/>
    <n v="93514"/>
    <n v="3320"/>
    <n v="8"/>
    <n v="21.023"/>
    <s v="EMERGENCY RENTAL ASSISTANCE PROGRAM"/>
    <s v="DIRECT PAYMENT FOR SPECIFIED USE, AS A SUBSIDY OR OTHER NON-REIMBURSABLE DIRECT FINANCIAL AID (C)"/>
    <s v="CARES ACT"/>
    <s v="https://www.usaspending.gov/#/award/ASST_NON_ERA0483_2001/"/>
    <s v="2021-02-01 22:47:12.364982+00"/>
  </r>
  <r>
    <x v="658"/>
    <x v="4"/>
    <x v="0"/>
    <x v="32"/>
    <x v="5"/>
    <n v="147748.51"/>
    <s v="ERA0572"/>
    <d v="2021-01-27T00:00:00"/>
    <s v="BURNS PAIUTE TRIBE"/>
    <s v="100 PASIGO ST."/>
    <s v="BURNS"/>
    <s v="HARNEY"/>
    <s v="OREGON"/>
    <n v="97720"/>
    <n v="2442"/>
    <n v="2"/>
    <n v="21.023"/>
    <s v="EMERGENCY RENTAL ASSISTANCE PROGRAM"/>
    <s v="DIRECT PAYMENT FOR SPECIFIED USE, AS A SUBSIDY OR OTHER NON-REIMBURSABLE DIRECT FINANCIAL AID (C)"/>
    <s v="CARES ACT"/>
    <s v="https://www.usaspending.gov/#/award/ASST_NON_ERA0572_2001/"/>
    <s v="2021-02-01 22:47:12.364982+00"/>
  </r>
  <r>
    <x v="659"/>
    <x v="4"/>
    <x v="0"/>
    <x v="3"/>
    <x v="5"/>
    <n v="140038.17000000001"/>
    <s v="ERA0550"/>
    <d v="2021-01-27T00:00:00"/>
    <m/>
    <s v="PO BOX 5006, 100 CHURCH STREET"/>
    <s v="SOUTHAMPTON"/>
    <s v="SUFFOLK"/>
    <s v="NEW YORK"/>
    <n v="11969"/>
    <n v="5006"/>
    <n v="1"/>
    <n v="21.023"/>
    <s v="EMERGENCY RENTAL ASSISTANCE PROGRAM"/>
    <s v="DIRECT PAYMENT FOR SPECIFIED USE, AS A SUBSIDY OR OTHER NON-REIMBURSABLE DIRECT FINANCIAL AID (C)"/>
    <s v="CARES ACT"/>
    <s v="https://www.usaspending.gov/#/award/ASST_NON_ERA0550_2001/"/>
    <s v="2021-02-01 22:47:12.364982+00"/>
  </r>
  <r>
    <x v="660"/>
    <x v="4"/>
    <x v="0"/>
    <x v="28"/>
    <x v="5"/>
    <n v="134673.92000000001"/>
    <s v="ERA0663"/>
    <d v="2021-01-29T00:00:00"/>
    <m/>
    <s v="335588 E 750 RD"/>
    <s v="PERKINS"/>
    <s v="PAYNE"/>
    <s v="OKLAHOMA"/>
    <n v="74059"/>
    <n v="3268"/>
    <n v="3"/>
    <n v="21.023"/>
    <s v="EMERGENCY RENTAL ASSISTANCE PROGRAM"/>
    <s v="DIRECT PAYMENT FOR SPECIFIED USE, AS A SUBSIDY OR OTHER NON-REIMBURSABLE DIRECT FINANCIAL AID (C)"/>
    <s v="CARES ACT"/>
    <s v="https://www.usaspending.gov/#/award/ASST_NON_ERA0663_2001/"/>
    <s v="2021-02-01 22:47:12.364982+00"/>
  </r>
  <r>
    <x v="661"/>
    <x v="4"/>
    <x v="0"/>
    <x v="38"/>
    <x v="5"/>
    <n v="131550.76"/>
    <s v="ERA0704"/>
    <d v="2021-01-29T00:00:00"/>
    <m/>
    <s v="PO BOX 1105"/>
    <s v="SUTTON"/>
    <s v="MATANUSKA-SUSITNA"/>
    <s v="ALASKA"/>
    <n v="99674"/>
    <n v="1105"/>
    <n v="0"/>
    <n v="21.023"/>
    <s v="EMERGENCY RENTAL ASSISTANCE PROGRAM"/>
    <s v="DIRECT PAYMENT FOR SPECIFIED USE, AS A SUBSIDY OR OTHER NON-REIMBURSABLE DIRECT FINANCIAL AID (C)"/>
    <s v="CARES ACT"/>
    <s v="https://www.usaspending.gov/#/award/ASST_NON_ERA0704_2001/"/>
    <s v="2021-02-01 22:47:12.364982+00"/>
  </r>
  <r>
    <x v="662"/>
    <x v="4"/>
    <x v="0"/>
    <x v="38"/>
    <x v="5"/>
    <n v="128942.98"/>
    <s v="ERA0669"/>
    <d v="2021-01-29T00:00:00"/>
    <s v="NATIVE VILLAGE OF EYAK"/>
    <s v="110 NICHOLOFF WAY, PO BOX 1388"/>
    <s v="CORDOVA"/>
    <s v="VALDEZ-CORDOVA (CA)"/>
    <s v="ALASKA"/>
    <n v="99574"/>
    <n v="1388"/>
    <n v="0"/>
    <n v="21.023"/>
    <s v="EMERGENCY RENTAL ASSISTANCE PROGRAM"/>
    <s v="DIRECT PAYMENT FOR SPECIFIED USE, AS A SUBSIDY OR OTHER NON-REIMBURSABLE DIRECT FINANCIAL AID (C)"/>
    <s v="CARES ACT"/>
    <s v="https://www.usaspending.gov/#/award/ASST_NON_ERA0669_2001/"/>
    <s v="2021-02-01 22:47:12.364982+00"/>
  </r>
  <r>
    <x v="663"/>
    <x v="4"/>
    <x v="0"/>
    <x v="28"/>
    <x v="5"/>
    <n v="114592.81"/>
    <s v="ERA0549"/>
    <d v="2021-01-27T00:00:00"/>
    <s v="DELAWARE NATION"/>
    <s v="PO BOX 825"/>
    <s v="ANADARKO"/>
    <s v="CADDO"/>
    <s v="OKLAHOMA"/>
    <n v="73005"/>
    <n v="825"/>
    <n v="3"/>
    <n v="21.023"/>
    <s v="EMERGENCY RENTAL ASSISTANCE PROGRAM"/>
    <s v="DIRECT PAYMENT FOR SPECIFIED USE, AS A SUBSIDY OR OTHER NON-REIMBURSABLE DIRECT FINANCIAL AID (C)"/>
    <s v="CARES ACT"/>
    <s v="https://www.usaspending.gov/#/award/ASST_NON_ERA0549_2001/"/>
    <s v="2021-02-01 22:47:12.364982+00"/>
  </r>
  <r>
    <x v="664"/>
    <x v="4"/>
    <x v="0"/>
    <x v="0"/>
    <x v="5"/>
    <n v="107572.5"/>
    <s v="ERA0697"/>
    <d v="2021-01-29T00:00:00"/>
    <m/>
    <s v="PO BOX 67"/>
    <s v="INDEPENDENCE"/>
    <s v="INYO"/>
    <s v="CALIFORNIA"/>
    <n v="93526"/>
    <n v="67"/>
    <n v="8"/>
    <n v="21.023"/>
    <s v="EMERGENCY RENTAL ASSISTANCE PROGRAM"/>
    <s v="DIRECT PAYMENT FOR SPECIFIED USE, AS A SUBSIDY OR OTHER NON-REIMBURSABLE DIRECT FINANCIAL AID (C)"/>
    <s v="CARES ACT"/>
    <s v="https://www.usaspending.gov/#/award/ASST_NON_ERA0697_2001/"/>
    <s v="2021-02-01 22:47:12.364982+00"/>
  </r>
  <r>
    <x v="665"/>
    <x v="4"/>
    <x v="0"/>
    <x v="40"/>
    <x v="5"/>
    <n v="102337.16"/>
    <s v="ERA0543"/>
    <d v="2021-01-27T00:00:00"/>
    <s v="PICURIS PUEBLO INDIAN TRIBE"/>
    <s v="P. O. BOX 127"/>
    <s v="PENASCO"/>
    <s v="TAOS"/>
    <s v="NEW MEXICO"/>
    <n v="87553"/>
    <n v="127"/>
    <n v="3"/>
    <n v="21.023"/>
    <s v="EMERGENCY RENTAL ASSISTANCE PROGRAM"/>
    <s v="DIRECT PAYMENT FOR SPECIFIED USE, AS A SUBSIDY OR OTHER NON-REIMBURSABLE DIRECT FINANCIAL AID (C)"/>
    <s v="CARES ACT"/>
    <s v="https://www.usaspending.gov/#/award/ASST_NON_ERA0543_2001/"/>
    <s v="2021-02-01 22:47:12.364982+00"/>
  </r>
  <r>
    <x v="666"/>
    <x v="4"/>
    <x v="0"/>
    <x v="0"/>
    <x v="5"/>
    <n v="96077.65"/>
    <s v="ERA0512"/>
    <d v="2021-01-27T00:00:00"/>
    <m/>
    <s v="1400 DUTTON AVENUE, SUITE 7"/>
    <s v="SANTA ROSA"/>
    <s v="SONOMA"/>
    <s v="CALIFORNIA"/>
    <n v="95401"/>
    <n v="7120"/>
    <n v="5"/>
    <n v="21.023"/>
    <s v="EMERGENCY RENTAL ASSISTANCE PROGRAM"/>
    <s v="DIRECT PAYMENT FOR SPECIFIED USE, AS A SUBSIDY OR OTHER NON-REIMBURSABLE DIRECT FINANCIAL AID (C)"/>
    <s v="CARES ACT"/>
    <s v="https://www.usaspending.gov/#/award/ASST_NON_ERA0512_2001/"/>
    <s v="2021-02-01 22:47:12.364982+00"/>
  </r>
  <r>
    <x v="667"/>
    <x v="4"/>
    <x v="0"/>
    <x v="28"/>
    <x v="5"/>
    <n v="83292.3"/>
    <s v="ERA0511"/>
    <d v="2021-01-27T00:00:00"/>
    <s v="EASTERN SHAWNEE TRIBE OF OKLAHOMA"/>
    <s v="12755 S 705 ROAD"/>
    <s v="WYANDOTTE"/>
    <s v="OTTAWA"/>
    <s v="OKLAHOMA"/>
    <n v="74370"/>
    <n v="3148"/>
    <n v="2"/>
    <n v="21.023"/>
    <s v="EMERGENCY RENTAL ASSISTANCE PROGRAM"/>
    <s v="DIRECT PAYMENT FOR SPECIFIED USE, AS A SUBSIDY OR OTHER NON-REIMBURSABLE DIRECT FINANCIAL AID (C)"/>
    <s v="CARES ACT"/>
    <s v="https://www.usaspending.gov/#/award/ASST_NON_ERA0511_2001/"/>
    <s v="2021-02-01 22:47:12.364982+00"/>
  </r>
  <r>
    <x v="668"/>
    <x v="4"/>
    <x v="0"/>
    <x v="0"/>
    <x v="5"/>
    <n v="74656.58"/>
    <s v="ERA0691"/>
    <d v="2021-01-29T00:00:00"/>
    <m/>
    <s v="PO BOX 391820"/>
    <s v="ANZA"/>
    <s v="RIVERSIDE"/>
    <s v="CALIFORNIA"/>
    <n v="92539"/>
    <n v="1820"/>
    <n v="36"/>
    <n v="21.023"/>
    <s v="EMERGENCY RENTAL ASSISTANCE PROGRAM"/>
    <s v="DIRECT PAYMENT FOR SPECIFIED USE, AS A SUBSIDY OR OTHER NON-REIMBURSABLE DIRECT FINANCIAL AID (C)"/>
    <s v="CARES ACT"/>
    <s v="https://www.usaspending.gov/#/award/ASST_NON_ERA0691_2001/"/>
    <s v="2021-02-01 22:47:12.364982+00"/>
  </r>
  <r>
    <x v="669"/>
    <x v="4"/>
    <x v="0"/>
    <x v="28"/>
    <x v="5"/>
    <n v="71765.98"/>
    <s v="ERA0523"/>
    <d v="2021-01-27T00:00:00"/>
    <s v="MIAMI TRIBE OF OKLAHOMA"/>
    <s v="P. O. BOX 1326"/>
    <s v="MIAMI"/>
    <s v="OTTAWA"/>
    <s v="OKLAHOMA"/>
    <n v="74355"/>
    <n v="1326"/>
    <n v="2"/>
    <n v="21.023"/>
    <s v="EMERGENCY RENTAL ASSISTANCE PROGRAM"/>
    <s v="DIRECT PAYMENT FOR SPECIFIED USE, AS A SUBSIDY OR OTHER NON-REIMBURSABLE DIRECT FINANCIAL AID (C)"/>
    <s v="CARES ACT"/>
    <s v="https://www.usaspending.gov/#/award/ASST_NON_ERA0523_2001/"/>
    <s v="2021-02-01 22:47:12.364982+00"/>
  </r>
  <r>
    <x v="670"/>
    <x v="4"/>
    <x v="0"/>
    <x v="27"/>
    <x v="5"/>
    <n v="67679.06"/>
    <s v="ERA0495"/>
    <d v="2021-01-27T00:00:00"/>
    <s v="MASHANTUCKET PEQUOT TRIBAL NATION"/>
    <s v="110 PEQUOT TRAIL, P.O. BOX 3008"/>
    <s v="MASHANTUCKET"/>
    <s v="NEW LONDON"/>
    <s v="CONNECTICUT"/>
    <n v="6338"/>
    <n v="3008"/>
    <n v="2"/>
    <n v="21.023"/>
    <s v="EMERGENCY RENTAL ASSISTANCE PROGRAM"/>
    <s v="DIRECT PAYMENT FOR SPECIFIED USE, AS A SUBSIDY OR OTHER NON-REIMBURSABLE DIRECT FINANCIAL AID (C)"/>
    <s v="CARES ACT"/>
    <s v="https://www.usaspending.gov/#/award/ASST_NON_ERA0495_2001/"/>
    <s v="2021-02-01 22:47:12.364982+00"/>
  </r>
  <r>
    <x v="671"/>
    <x v="4"/>
    <x v="0"/>
    <x v="10"/>
    <x v="5"/>
    <n v="63726.67"/>
    <s v="ERA0570"/>
    <d v="2021-01-27T00:00:00"/>
    <m/>
    <s v="2895 MOUNT PLEASANT ROAD, BUILDING B"/>
    <s v="PROVIDENCE FORGE"/>
    <s v="NEW KENT"/>
    <s v="VIRGINIA"/>
    <n v="23140"/>
    <n v="3606"/>
    <n v="1"/>
    <n v="21.023"/>
    <s v="EMERGENCY RENTAL ASSISTANCE PROGRAM"/>
    <s v="DIRECT PAYMENT FOR SPECIFIED USE, AS A SUBSIDY OR OTHER NON-REIMBURSABLE DIRECT FINANCIAL AID (C)"/>
    <s v="CARES ACT"/>
    <s v="https://www.usaspending.gov/#/award/ASST_NON_ERA0570_2001/"/>
    <s v="2021-02-01 22:47:12.364982+00"/>
  </r>
  <r>
    <x v="672"/>
    <x v="4"/>
    <x v="0"/>
    <x v="43"/>
    <x v="5"/>
    <n v="61631.24"/>
    <s v="ERA0486"/>
    <d v="2021-01-27T00:00:00"/>
    <m/>
    <s v="407 SKULL VALLEY ROAD,"/>
    <s v="GRANTSVILLE"/>
    <s v="TOOELE"/>
    <s v="UTAH"/>
    <n v="84029"/>
    <n v="8004"/>
    <n v="2"/>
    <n v="21.023"/>
    <s v="EMERGENCY RENTAL ASSISTANCE PROGRAM"/>
    <s v="DIRECT PAYMENT FOR SPECIFIED USE, AS A SUBSIDY OR OTHER NON-REIMBURSABLE DIRECT FINANCIAL AID (C)"/>
    <s v="CARES ACT"/>
    <s v="https://www.usaspending.gov/#/award/ASST_NON_ERA0486_2001/"/>
    <s v="2021-02-01 22:47:12.364982+00"/>
  </r>
  <r>
    <x v="673"/>
    <x v="4"/>
    <x v="0"/>
    <x v="46"/>
    <x v="5"/>
    <n v="61631.24"/>
    <s v="ERA0503"/>
    <d v="2021-01-27T00:00:00"/>
    <s v="SUMMIT LAKE PAIUTE TRIBE"/>
    <s v="2255 GREEN VISTA DR. SUITE 402"/>
    <s v="SPARKS"/>
    <s v="WASHOE"/>
    <s v="NEVADA"/>
    <n v="89431"/>
    <n v="7599"/>
    <n v="2"/>
    <n v="21.023"/>
    <s v="EMERGENCY RENTAL ASSISTANCE PROGRAM"/>
    <s v="DIRECT PAYMENT FOR SPECIFIED USE, AS A SUBSIDY OR OTHER NON-REIMBURSABLE DIRECT FINANCIAL AID (C)"/>
    <s v="CARES ACT"/>
    <s v="https://www.usaspending.gov/#/award/ASST_NON_ERA0503_2001/"/>
    <s v="2021-02-01 22:47:12.364982+00"/>
  </r>
  <r>
    <x v="674"/>
    <x v="4"/>
    <x v="0"/>
    <x v="0"/>
    <x v="5"/>
    <n v="61631.24"/>
    <s v="ERA0527"/>
    <d v="2021-01-27T00:00:00"/>
    <s v="BEAR RIVER BAND OF ROHNERVILLE RANCHERIA"/>
    <s v="266 KEISNER ROAD"/>
    <s v="LOLETA"/>
    <s v="HUMBOLDT"/>
    <s v="CALIFORNIA"/>
    <n v="95551"/>
    <n v="9707"/>
    <n v="2"/>
    <n v="21.023"/>
    <s v="EMERGENCY RENTAL ASSISTANCE PROGRAM"/>
    <s v="DIRECT PAYMENT FOR SPECIFIED USE, AS A SUBSIDY OR OTHER NON-REIMBURSABLE DIRECT FINANCIAL AID (C)"/>
    <s v="CARES ACT"/>
    <s v="https://www.usaspending.gov/#/award/ASST_NON_ERA0527_2001/"/>
    <s v="2021-02-01 22:47:12.364982+00"/>
  </r>
  <r>
    <x v="675"/>
    <x v="4"/>
    <x v="0"/>
    <x v="28"/>
    <x v="5"/>
    <n v="61631.24"/>
    <s v="ERA0532"/>
    <d v="2021-01-27T00:00:00"/>
    <s v="SHAWNEE TRIBE"/>
    <s v="29 S HIGHWAY 69A"/>
    <s v="MIAMI"/>
    <s v="OTTAWA"/>
    <s v="OKLAHOMA"/>
    <n v="74354"/>
    <n v="1000"/>
    <n v="2"/>
    <n v="21.023"/>
    <s v="EMERGENCY RENTAL ASSISTANCE PROGRAM"/>
    <s v="DIRECT PAYMENT FOR SPECIFIED USE, AS A SUBSIDY OR OTHER NON-REIMBURSABLE DIRECT FINANCIAL AID (C)"/>
    <s v="CARES ACT"/>
    <s v="https://www.usaspending.gov/#/award/ASST_NON_ERA0532_2001/"/>
    <s v="2021-02-01 22:47:12.364982+00"/>
  </r>
  <r>
    <x v="676"/>
    <x v="4"/>
    <x v="0"/>
    <x v="10"/>
    <x v="5"/>
    <n v="61631.24"/>
    <s v="ERA0545"/>
    <d v="2021-01-27T00:00:00"/>
    <m/>
    <s v="1054 POCAHONTAS TRAIL"/>
    <s v="KING WILLIAM"/>
    <s v="KING WILLIAM"/>
    <s v="VIRGINIA"/>
    <n v="23086"/>
    <n v="2114"/>
    <n v="1"/>
    <n v="21.023"/>
    <s v="EMERGENCY RENTAL ASSISTANCE PROGRAM"/>
    <s v="DIRECT PAYMENT FOR SPECIFIED USE, AS A SUBSIDY OR OTHER NON-REIMBURSABLE DIRECT FINANCIAL AID (C)"/>
    <s v="CARES ACT"/>
    <s v="https://www.usaspending.gov/#/award/ASST_NON_ERA0545_2001/"/>
    <s v="2021-02-01 22:47:12.364982+00"/>
  </r>
  <r>
    <x v="677"/>
    <x v="4"/>
    <x v="0"/>
    <x v="27"/>
    <x v="5"/>
    <n v="61631.24"/>
    <s v="ERA0554"/>
    <d v="2021-01-27T00:00:00"/>
    <s v="MOHEGAN TRIBE OF INDIANS OF CONNECTICUT"/>
    <s v="13 CROW HILL RD"/>
    <s v="UNCASVILLE"/>
    <s v="NEW LONDON"/>
    <s v="CONNECTICUT"/>
    <n v="6382"/>
    <n v="1118"/>
    <n v="2"/>
    <n v="21.023"/>
    <s v="EMERGENCY RENTAL ASSISTANCE PROGRAM"/>
    <s v="DIRECT PAYMENT FOR SPECIFIED USE, AS A SUBSIDY OR OTHER NON-REIMBURSABLE DIRECT FINANCIAL AID (C)"/>
    <s v="CARES ACT"/>
    <s v="https://www.usaspending.gov/#/award/ASST_NON_ERA0554_2001/"/>
    <s v="2021-02-01 22:47:12.364982+00"/>
  </r>
  <r>
    <x v="678"/>
    <x v="4"/>
    <x v="0"/>
    <x v="0"/>
    <x v="5"/>
    <n v="61631.24"/>
    <s v="ERA0556"/>
    <d v="2021-01-27T00:00:00"/>
    <m/>
    <s v="PO BOX 391670"/>
    <s v="ANZA"/>
    <s v="RIVERSIDE"/>
    <s v="CALIFORNIA"/>
    <n v="92539"/>
    <n v="1670"/>
    <n v="36"/>
    <n v="21.023"/>
    <s v="EMERGENCY RENTAL ASSISTANCE PROGRAM"/>
    <s v="DIRECT PAYMENT FOR SPECIFIED USE, AS A SUBSIDY OR OTHER NON-REIMBURSABLE DIRECT FINANCIAL AID (C)"/>
    <s v="CARES ACT"/>
    <s v="https://www.usaspending.gov/#/award/ASST_NON_ERA0556_2001/"/>
    <s v="2021-02-01 22:47:12.364982+00"/>
  </r>
  <r>
    <x v="679"/>
    <x v="4"/>
    <x v="0"/>
    <x v="0"/>
    <x v="5"/>
    <n v="61631.24"/>
    <s v="ERA0574"/>
    <d v="2021-01-27T00:00:00"/>
    <m/>
    <s v="PO BOX 529"/>
    <s v="KLAMATH"/>
    <s v="DEL NORTE"/>
    <s v="CALIFORNIA"/>
    <n v="95548"/>
    <n v="529"/>
    <n v="2"/>
    <n v="21.023"/>
    <s v="EMERGENCY RENTAL ASSISTANCE PROGRAM"/>
    <s v="DIRECT PAYMENT FOR SPECIFIED USE, AS A SUBSIDY OR OTHER NON-REIMBURSABLE DIRECT FINANCIAL AID (C)"/>
    <s v="CARES ACT"/>
    <s v="https://www.usaspending.gov/#/award/ASST_NON_ERA0574_2001/"/>
    <s v="2021-02-01 22:47:12.364982+00"/>
  </r>
  <r>
    <x v="680"/>
    <x v="4"/>
    <x v="0"/>
    <x v="0"/>
    <x v="5"/>
    <n v="61631.24"/>
    <s v="ERA0575"/>
    <d v="2021-01-27T00:00:00"/>
    <m/>
    <s v="P. O. BOX 640"/>
    <s v="ARVIN"/>
    <s v="KERN"/>
    <s v="CALIFORNIA"/>
    <n v="93203"/>
    <n v="631"/>
    <n v="23"/>
    <n v="21.023"/>
    <s v="EMERGENCY RENTAL ASSISTANCE PROGRAM"/>
    <s v="DIRECT PAYMENT FOR SPECIFIED USE, AS A SUBSIDY OR OTHER NON-REIMBURSABLE DIRECT FINANCIAL AID (C)"/>
    <s v="CARES ACT"/>
    <s v="https://www.usaspending.gov/#/award/ASST_NON_ERA0575_2001/"/>
    <s v="2021-02-01 22:47:12.364982+00"/>
  </r>
  <r>
    <x v="681"/>
    <x v="4"/>
    <x v="0"/>
    <x v="0"/>
    <x v="5"/>
    <n v="61631.24"/>
    <s v="ERA0576"/>
    <d v="2021-01-27T00:00:00"/>
    <m/>
    <s v="2332 HOWLAND HILL ROAD"/>
    <s v="CRESCENT CITY"/>
    <s v="DEL NORTE"/>
    <s v="CALIFORNIA"/>
    <n v="95531"/>
    <n v="9238"/>
    <n v="2"/>
    <n v="21.023"/>
    <s v="EMERGENCY RENTAL ASSISTANCE PROGRAM"/>
    <s v="DIRECT PAYMENT FOR SPECIFIED USE, AS A SUBSIDY OR OTHER NON-REIMBURSABLE DIRECT FINANCIAL AID (C)"/>
    <s v="CARES ACT"/>
    <s v="https://www.usaspending.gov/#/award/ASST_NON_ERA0576_2001/"/>
    <s v="2021-02-01 22:47:12.364982+00"/>
  </r>
  <r>
    <x v="682"/>
    <x v="4"/>
    <x v="0"/>
    <x v="0"/>
    <x v="5"/>
    <n v="61631.24"/>
    <s v="ERA0579"/>
    <d v="2021-01-27T00:00:00"/>
    <m/>
    <s v="300 WEST 1ST. ST."/>
    <s v="ALTURAS"/>
    <s v="MODOC"/>
    <s v="CALIFORNIA"/>
    <n v="96101"/>
    <n v="3905"/>
    <n v="1"/>
    <n v="21.023"/>
    <s v="EMERGENCY RENTAL ASSISTANCE PROGRAM"/>
    <s v="DIRECT PAYMENT FOR SPECIFIED USE, AS A SUBSIDY OR OTHER NON-REIMBURSABLE DIRECT FINANCIAL AID (C)"/>
    <s v="CARES ACT"/>
    <s v="https://www.usaspending.gov/#/award/ASST_NON_ERA0579_2001/"/>
    <s v="2021-02-01 22:47:12.364982+00"/>
  </r>
  <r>
    <x v="683"/>
    <x v="4"/>
    <x v="0"/>
    <x v="0"/>
    <x v="5"/>
    <n v="61631.24"/>
    <s v="ERA0703"/>
    <d v="2021-01-29T00:00:00"/>
    <m/>
    <s v="1000 WIYOT DR."/>
    <s v="LOLETA"/>
    <s v="HUMBOLDT"/>
    <s v="CALIFORNIA"/>
    <n v="95551"/>
    <n v="9640"/>
    <n v="2"/>
    <n v="21.023"/>
    <s v="EMERGENCY RENTAL ASSISTANCE PROGRAM"/>
    <s v="DIRECT PAYMENT FOR SPECIFIED USE, AS A SUBSIDY OR OTHER NON-REIMBURSABLE DIRECT FINANCIAL AID (C)"/>
    <s v="CARES ACT"/>
    <s v="https://www.usaspending.gov/#/award/ASST_NON_ERA0703_2001/"/>
    <s v="2021-02-01 22:47:12.364982+00"/>
  </r>
  <r>
    <x v="684"/>
    <x v="4"/>
    <x v="0"/>
    <x v="38"/>
    <x v="5"/>
    <n v="60888.17"/>
    <s v="ERA0633"/>
    <d v="2021-01-29T00:00:00"/>
    <s v="EKLUTNA NATIVE VILLAGE"/>
    <s v="26339 EKLUTNA VILLAGE RD"/>
    <s v="CHUGIAK"/>
    <s v="ANCHORAGE"/>
    <s v="ALASKA"/>
    <n v="99567"/>
    <n v="5148"/>
    <n v="0"/>
    <n v="21.023"/>
    <s v="EMERGENCY RENTAL ASSISTANCE PROGRAM"/>
    <s v="DIRECT PAYMENT FOR SPECIFIED USE, AS A SUBSIDY OR OTHER NON-REIMBURSABLE DIRECT FINANCIAL AID (C)"/>
    <s v="CARES ACT"/>
    <s v="https://www.usaspending.gov/#/award/ASST_NON_ERA0633_2001/"/>
    <s v="2021-02-01 22:47:12.364982+00"/>
  </r>
  <r>
    <x v="685"/>
    <x v="0"/>
    <x v="1"/>
    <x v="52"/>
    <x v="5"/>
    <n v="2"/>
    <s v="ERA0013"/>
    <d v="2021-01-14T00:00:00"/>
    <s v="RHODE ISLAND AND PROVIDENCE PLANTATIONS, STATE OF"/>
    <s v="ONE CAPITOL HILL"/>
    <s v="PROVIDENCE"/>
    <s v="PROVIDENCE"/>
    <s v="RHODE ISLAND"/>
    <n v="2908"/>
    <n v="5816"/>
    <n v="2"/>
    <n v="21.023"/>
    <s v="EMERGENCY RENTAL ASSISTANCE PROGRAM"/>
    <s v="DIRECT PAYMENT FOR SPECIFIED USE, AS A SUBSIDY OR OTHER NON-REIMBURSABLE DIRECT FINANCIAL AID (C)"/>
    <s v="CARES ACT"/>
    <s v="https://www.usaspending.gov/#/award/ASST_NON_ERA0013_2001/"/>
    <s v="2021-01-28 20:25:49.01909+00"/>
  </r>
  <r>
    <x v="686"/>
    <x v="0"/>
    <x v="1"/>
    <x v="53"/>
    <x v="5"/>
    <n v="2"/>
    <s v="ERA0015"/>
    <d v="2021-01-14T00:00:00"/>
    <s v="STATE OF WEST VIRGINIA"/>
    <s v="1900 KANAWHA BLVD. EAST"/>
    <s v="CHARLESTON"/>
    <s v="KANAWHA"/>
    <s v="WEST VIRGINIA"/>
    <n v="25305"/>
    <n v="9"/>
    <n v="2"/>
    <n v="21.023"/>
    <s v="EMERGENCY RENTAL ASSISTANCE PROGRAM"/>
    <s v="DIRECT PAYMENT FOR SPECIFIED USE, AS A SUBSIDY OR OTHER NON-REIMBURSABLE DIRECT FINANCIAL AID (C)"/>
    <s v="CARES ACT"/>
    <s v="https://www.usaspending.gov/#/award/ASST_NON_ERA0015_2001/"/>
    <s v="2021-01-28 20:25:49.01909+00"/>
  </r>
  <r>
    <x v="687"/>
    <x v="0"/>
    <x v="1"/>
    <x v="54"/>
    <x v="5"/>
    <n v="2"/>
    <s v="ERA0029"/>
    <d v="2021-01-15T00:00:00"/>
    <s v="VERMONT, STATE OF"/>
    <s v="109 STATE STREET"/>
    <s v="MONTPELIER"/>
    <s v="WASHINGTON"/>
    <s v="VERMONT"/>
    <n v="5609"/>
    <n v="2"/>
    <n v="0"/>
    <n v="21.023"/>
    <s v="EMERGENCY RENTAL ASSISTANCE PROGRAM"/>
    <s v="DIRECT PAYMENT FOR SPECIFIED USE, AS A SUBSIDY OR OTHER NON-REIMBURSABLE DIRECT FINANCIAL AID (C)"/>
    <s v="CARES ACT"/>
    <s v="https://www.usaspending.gov/#/award/ASST_NON_ERA0029_2001/"/>
    <s v="2021-01-28 20:25:49.01909+00"/>
  </r>
  <r>
    <x v="688"/>
    <x v="0"/>
    <x v="1"/>
    <x v="49"/>
    <x v="5"/>
    <n v="2"/>
    <s v="ERA0030"/>
    <d v="2021-01-15T00:00:00"/>
    <m/>
    <s v="3060 EAST ELIZABETH"/>
    <s v="PIERRE"/>
    <s v="HUGHES"/>
    <s v="SOUTH DAKOTA"/>
    <n v="57501"/>
    <n v="5876"/>
    <n v="0"/>
    <n v="21.023"/>
    <s v="EMERGENCY RENTAL ASSISTANCE PROGRAM"/>
    <s v="DIRECT PAYMENT FOR SPECIFIED USE, AS A SUBSIDY OR OTHER NON-REIMBURSABLE DIRECT FINANCIAL AID (C)"/>
    <s v="CARES ACT"/>
    <s v="https://www.usaspending.gov/#/award/ASST_NON_ERA0030_2001/"/>
    <s v="2021-01-28 20:25:49.01909+00"/>
  </r>
  <r>
    <x v="689"/>
    <x v="0"/>
    <x v="1"/>
    <x v="55"/>
    <x v="5"/>
    <n v="2"/>
    <s v="ERA0031"/>
    <d v="2021-01-15T00:00:00"/>
    <s v="DISTRICT OF COLUMBIA, GOVERNMENT OF"/>
    <s v="1101 4TH ST. SW SUITE 850"/>
    <s v="WASHINGTON"/>
    <s v="DISTRICT OF COLUMBIA"/>
    <s v="DISTRICT OF COLUMBIA"/>
    <n v="20024"/>
    <n v="4462"/>
    <n v="98"/>
    <n v="21.023"/>
    <s v="EMERGENCY RENTAL ASSISTANCE PROGRAM"/>
    <s v="DIRECT PAYMENT FOR SPECIFIED USE, AS A SUBSIDY OR OTHER NON-REIMBURSABLE DIRECT FINANCIAL AID (C)"/>
    <s v="CARES ACT"/>
    <s v="https://www.usaspending.gov/#/award/ASST_NON_ERA0031_2001/"/>
    <s v="2021-01-28 20:25:49.01909+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I3:K9" firstHeaderRow="0" firstDataRow="1" firstDataCol="1" rowPageCount="1" colPageCount="1"/>
  <pivotFields count="22">
    <pivotField axis="axisRow" showAll="0" sortType="descending">
      <items count="691">
        <item x="214"/>
        <item x="189"/>
        <item x="16"/>
        <item x="649"/>
        <item x="600"/>
        <item x="489"/>
        <item x="653"/>
        <item x="319"/>
        <item x="637"/>
        <item x="91"/>
        <item x="271"/>
        <item x="423"/>
        <item x="152"/>
        <item x="251"/>
        <item x="537"/>
        <item x="470"/>
        <item x="265"/>
        <item x="19"/>
        <item x="560"/>
        <item x="604"/>
        <item x="425"/>
        <item x="499"/>
        <item x="660"/>
        <item x="388"/>
        <item x="104"/>
        <item x="572"/>
        <item x="674"/>
        <item x="246"/>
        <item x="309"/>
        <item x="420"/>
        <item x="376"/>
        <item x="441"/>
        <item x="194"/>
        <item x="603"/>
        <item x="633"/>
        <item x="519"/>
        <item x="315"/>
        <item x="66"/>
        <item x="546"/>
        <item x="266"/>
        <item x="241"/>
        <item x="374"/>
        <item x="143"/>
        <item x="638"/>
        <item x="58"/>
        <item x="328"/>
        <item x="329"/>
        <item x="658"/>
        <item x="235"/>
        <item x="0"/>
        <item x="394"/>
        <item x="590"/>
        <item x="428"/>
        <item x="213"/>
        <item x="578"/>
        <item x="502"/>
        <item x="682"/>
        <item x="413"/>
        <item x="218"/>
        <item x="297"/>
        <item x="543"/>
        <item x="335"/>
        <item x="70"/>
        <item x="167"/>
        <item x="253"/>
        <item x="478"/>
        <item x="387"/>
        <item x="626"/>
        <item x="671"/>
        <item x="661"/>
        <item x="177"/>
        <item x="471"/>
        <item x="648"/>
        <item x="458"/>
        <item x="475"/>
        <item x="119"/>
        <item x="56"/>
        <item x="98"/>
        <item x="107"/>
        <item x="256"/>
        <item x="225"/>
        <item x="173"/>
        <item x="238"/>
        <item x="83"/>
        <item x="236"/>
        <item x="148"/>
        <item x="391"/>
        <item x="409"/>
        <item x="233"/>
        <item x="125"/>
        <item x="349"/>
        <item x="326"/>
        <item x="96"/>
        <item x="51"/>
        <item x="314"/>
        <item x="285"/>
        <item x="239"/>
        <item x="95"/>
        <item x="263"/>
        <item x="68"/>
        <item x="400"/>
        <item x="307"/>
        <item x="127"/>
        <item x="402"/>
        <item x="403"/>
        <item x="321"/>
        <item x="89"/>
        <item x="362"/>
        <item x="164"/>
        <item x="429"/>
        <item x="359"/>
        <item x="344"/>
        <item x="289"/>
        <item x="270"/>
        <item x="368"/>
        <item x="54"/>
        <item x="430"/>
        <item x="86"/>
        <item x="304"/>
        <item x="360"/>
        <item x="85"/>
        <item x="333"/>
        <item x="178"/>
        <item x="327"/>
        <item x="131"/>
        <item x="198"/>
        <item x="195"/>
        <item x="49"/>
        <item x="332"/>
        <item x="338"/>
        <item x="135"/>
        <item x="166"/>
        <item x="188"/>
        <item x="149"/>
        <item x="210"/>
        <item x="401"/>
        <item x="405"/>
        <item x="230"/>
        <item x="306"/>
        <item x="345"/>
        <item x="209"/>
        <item x="133"/>
        <item x="117"/>
        <item x="300"/>
        <item x="414"/>
        <item x="63"/>
        <item x="61"/>
        <item x="290"/>
        <item x="299"/>
        <item x="426"/>
        <item x="134"/>
        <item x="184"/>
        <item x="336"/>
        <item x="264"/>
        <item x="424"/>
        <item x="172"/>
        <item x="282"/>
        <item x="64"/>
        <item x="399"/>
        <item x="67"/>
        <item x="80"/>
        <item x="262"/>
        <item x="406"/>
        <item x="116"/>
        <item x="386"/>
        <item x="288"/>
        <item x="324"/>
        <item x="279"/>
        <item x="390"/>
        <item x="224"/>
        <item x="316"/>
        <item x="157"/>
        <item x="227"/>
        <item x="353"/>
        <item x="434"/>
        <item x="179"/>
        <item x="77"/>
        <item x="389"/>
        <item x="465"/>
        <item x="293"/>
        <item x="421"/>
        <item x="398"/>
        <item x="112"/>
        <item x="558"/>
        <item x="593"/>
        <item x="231"/>
        <item x="151"/>
        <item x="183"/>
        <item x="445"/>
        <item x="476"/>
        <item x="21"/>
        <item x="5"/>
        <item x="556"/>
        <item x="462"/>
        <item x="446"/>
        <item x="28"/>
        <item x="53"/>
        <item x="153"/>
        <item x="541"/>
        <item x="82"/>
        <item x="287"/>
        <item x="330"/>
        <item x="88"/>
        <item x="216"/>
        <item x="139"/>
        <item x="203"/>
        <item x="395"/>
        <item x="175"/>
        <item x="217"/>
        <item x="73"/>
        <item x="463"/>
        <item x="351"/>
        <item x="303"/>
        <item x="296"/>
        <item x="169"/>
        <item x="192"/>
        <item x="298"/>
        <item x="294"/>
        <item x="212"/>
        <item x="97"/>
        <item x="220"/>
        <item x="407"/>
        <item x="165"/>
        <item x="170"/>
        <item x="159"/>
        <item x="245"/>
        <item x="42"/>
        <item x="99"/>
        <item x="343"/>
        <item x="312"/>
        <item x="247"/>
        <item x="161"/>
        <item x="207"/>
        <item x="103"/>
        <item x="181"/>
        <item x="55"/>
        <item x="237"/>
        <item x="176"/>
        <item x="168"/>
        <item x="59"/>
        <item x="274"/>
        <item x="79"/>
        <item x="60"/>
        <item x="62"/>
        <item x="305"/>
        <item x="113"/>
        <item x="204"/>
        <item x="94"/>
        <item x="320"/>
        <item x="202"/>
        <item x="180"/>
        <item x="261"/>
        <item x="243"/>
        <item x="160"/>
        <item x="193"/>
        <item x="158"/>
        <item x="138"/>
        <item x="419"/>
        <item x="363"/>
        <item x="393"/>
        <item x="200"/>
        <item x="554"/>
        <item x="509"/>
        <item x="586"/>
        <item x="501"/>
        <item x="490"/>
        <item x="100"/>
        <item x="211"/>
        <item x="93"/>
        <item x="310"/>
        <item x="47"/>
        <item x="248"/>
        <item x="120"/>
        <item x="154"/>
        <item x="431"/>
        <item x="663"/>
        <item x="46"/>
        <item x="587"/>
        <item x="110"/>
        <item x="491"/>
        <item x="689"/>
        <item x="277"/>
        <item x="255"/>
        <item x="454"/>
        <item x="573"/>
        <item x="482"/>
        <item x="90"/>
        <item x="548"/>
        <item x="455"/>
        <item x="667"/>
        <item x="518"/>
        <item x="684"/>
        <item x="355"/>
        <item x="449"/>
        <item x="666"/>
        <item x="681"/>
        <item x="417"/>
        <item x="582"/>
        <item x="132"/>
        <item x="323"/>
        <item x="275"/>
        <item x="6"/>
        <item x="72"/>
        <item x="520"/>
        <item x="612"/>
        <item x="451"/>
        <item x="354"/>
        <item x="456"/>
        <item x="487"/>
        <item x="109"/>
        <item x="439"/>
        <item x="602"/>
        <item x="524"/>
        <item x="664"/>
        <item x="596"/>
        <item x="437"/>
        <item x="206"/>
        <item x="339"/>
        <item x="146"/>
        <item x="384"/>
        <item x="222"/>
        <item x="278"/>
        <item x="25"/>
        <item x="122"/>
        <item x="74"/>
        <item x="608"/>
        <item x="531"/>
        <item x="163"/>
        <item x="654"/>
        <item x="357"/>
        <item x="87"/>
        <item x="611"/>
        <item x="549"/>
        <item x="422"/>
        <item x="171"/>
        <item x="259"/>
        <item x="641"/>
        <item x="346"/>
        <item x="52"/>
        <item x="408"/>
        <item x="647"/>
        <item x="372"/>
        <item x="101"/>
        <item x="367"/>
        <item x="76"/>
        <item x="370"/>
        <item x="440"/>
        <item x="644"/>
        <item x="506"/>
        <item x="322"/>
        <item x="250"/>
        <item x="579"/>
        <item x="199"/>
        <item x="495"/>
        <item x="597"/>
        <item x="576"/>
        <item x="496"/>
        <item x="269"/>
        <item x="498"/>
        <item x="7"/>
        <item x="547"/>
        <item x="616"/>
        <item x="34"/>
        <item x="550"/>
        <item x="232"/>
        <item x="621"/>
        <item x="197"/>
        <item x="385"/>
        <item x="150"/>
        <item x="347"/>
        <item x="208"/>
        <item x="523"/>
        <item x="140"/>
        <item x="443"/>
        <item x="584"/>
        <item x="559"/>
        <item x="562"/>
        <item x="640"/>
        <item x="65"/>
        <item x="313"/>
        <item x="521"/>
        <item x="187"/>
        <item x="38"/>
        <item x="461"/>
        <item x="627"/>
        <item x="411"/>
        <item x="356"/>
        <item x="515"/>
        <item x="242"/>
        <item x="126"/>
        <item x="182"/>
        <item x="377"/>
        <item x="538"/>
        <item x="234"/>
        <item x="249"/>
        <item x="108"/>
        <item x="447"/>
        <item x="291"/>
        <item x="273"/>
        <item x="622"/>
        <item x="486"/>
        <item x="581"/>
        <item x="625"/>
        <item x="280"/>
        <item x="111"/>
        <item x="525"/>
        <item x="585"/>
        <item x="639"/>
        <item x="529"/>
        <item x="450"/>
        <item x="145"/>
        <item x="276"/>
        <item x="438"/>
        <item x="334"/>
        <item x="563"/>
        <item x="221"/>
        <item x="69"/>
        <item x="244"/>
        <item x="670"/>
        <item x="571"/>
        <item x="11"/>
        <item x="283"/>
        <item x="340"/>
        <item x="383"/>
        <item x="468"/>
        <item x="479"/>
        <item x="522"/>
        <item x="123"/>
        <item x="669"/>
        <item x="57"/>
        <item x="105"/>
        <item x="503"/>
        <item x="252"/>
        <item x="20"/>
        <item x="219"/>
        <item x="652"/>
        <item x="397"/>
        <item x="613"/>
        <item x="141"/>
        <item x="142"/>
        <item x="381"/>
        <item x="78"/>
        <item x="162"/>
        <item x="477"/>
        <item x="508"/>
        <item x="448"/>
        <item x="71"/>
        <item x="130"/>
        <item x="650"/>
        <item x="610"/>
        <item x="517"/>
        <item x="511"/>
        <item x="662"/>
        <item x="605"/>
        <item x="542"/>
        <item x="623"/>
        <item x="50"/>
        <item x="9"/>
        <item x="366"/>
        <item x="41"/>
        <item x="27"/>
        <item x="3"/>
        <item x="535"/>
        <item x="415"/>
        <item x="606"/>
        <item x="594"/>
        <item x="574"/>
        <item x="565"/>
        <item x="30"/>
        <item x="545"/>
        <item x="284"/>
        <item x="485"/>
        <item x="466"/>
        <item x="442"/>
        <item x="472"/>
        <item x="643"/>
        <item x="561"/>
        <item x="651"/>
        <item x="144"/>
        <item x="257"/>
        <item x="191"/>
        <item x="570"/>
        <item x="404"/>
        <item x="318"/>
        <item x="514"/>
        <item x="382"/>
        <item x="444"/>
        <item x="196"/>
        <item x="75"/>
        <item x="33"/>
        <item x="493"/>
        <item x="527"/>
        <item x="240"/>
        <item x="614"/>
        <item x="634"/>
        <item x="595"/>
        <item x="676"/>
        <item x="364"/>
        <item x="155"/>
        <item x="418"/>
        <item x="589"/>
        <item x="551"/>
        <item x="513"/>
        <item x="568"/>
        <item x="124"/>
        <item x="174"/>
        <item x="190"/>
        <item x="121"/>
        <item x="534"/>
        <item x="228"/>
        <item x="569"/>
        <item x="484"/>
        <item x="118"/>
        <item x="311"/>
        <item x="553"/>
        <item x="624"/>
        <item x="92"/>
        <item x="628"/>
        <item x="618"/>
        <item x="544"/>
        <item x="599"/>
        <item x="665"/>
        <item x="656"/>
        <item x="15"/>
        <item x="229"/>
        <item x="457"/>
        <item x="500"/>
        <item x="642"/>
        <item x="497"/>
        <item x="580"/>
        <item x="488"/>
        <item x="678"/>
        <item x="358"/>
        <item x="536"/>
        <item x="435"/>
        <item x="629"/>
        <item x="532"/>
        <item x="679"/>
        <item x="215"/>
        <item x="609"/>
        <item x="128"/>
        <item x="453"/>
        <item x="260"/>
        <item x="635"/>
        <item x="620"/>
        <item x="507"/>
        <item x="325"/>
        <item x="432"/>
        <item x="427"/>
        <item x="84"/>
        <item x="481"/>
        <item x="588"/>
        <item x="201"/>
        <item x="615"/>
        <item x="577"/>
        <item x="668"/>
        <item x="555"/>
        <item x="567"/>
        <item x="205"/>
        <item x="380"/>
        <item x="416"/>
        <item x="646"/>
        <item x="186"/>
        <item x="473"/>
        <item x="655"/>
        <item x="675"/>
        <item x="302"/>
        <item x="619"/>
        <item x="659"/>
        <item x="281"/>
        <item x="452"/>
        <item x="583"/>
        <item x="672"/>
        <item x="369"/>
        <item x="102"/>
        <item x="630"/>
        <item x="557"/>
        <item x="688"/>
        <item x="526"/>
        <item x="272"/>
        <item x="467"/>
        <item x="286"/>
        <item x="474"/>
        <item x="566"/>
        <item x="505"/>
        <item x="317"/>
        <item x="81"/>
        <item x="459"/>
        <item x="337"/>
        <item x="373"/>
        <item x="23"/>
        <item x="39"/>
        <item x="36"/>
        <item x="26"/>
        <item x="2"/>
        <item x="8"/>
        <item x="40"/>
        <item x="12"/>
        <item x="37"/>
        <item x="22"/>
        <item x="4"/>
        <item x="35"/>
        <item x="18"/>
        <item x="32"/>
        <item x="43"/>
        <item x="48"/>
        <item x="44"/>
        <item x="14"/>
        <item x="29"/>
        <item x="685"/>
        <item x="24"/>
        <item x="13"/>
        <item x="45"/>
        <item x="687"/>
        <item x="31"/>
        <item x="591"/>
        <item x="348"/>
        <item x="673"/>
        <item x="539"/>
        <item x="106"/>
        <item x="1"/>
        <item x="379"/>
        <item x="156"/>
        <item x="460"/>
        <item x="677"/>
        <item x="564"/>
        <item x="680"/>
        <item x="601"/>
        <item x="631"/>
        <item x="295"/>
        <item x="657"/>
        <item x="552"/>
        <item x="412"/>
        <item x="185"/>
        <item x="341"/>
        <item x="115"/>
        <item x="433"/>
        <item x="267"/>
        <item x="378"/>
        <item x="292"/>
        <item x="254"/>
        <item x="464"/>
        <item x="510"/>
        <item x="342"/>
        <item x="410"/>
        <item x="361"/>
        <item x="533"/>
        <item x="645"/>
        <item x="528"/>
        <item x="137"/>
        <item x="492"/>
        <item x="512"/>
        <item x="530"/>
        <item x="10"/>
        <item x="636"/>
        <item x="632"/>
        <item x="136"/>
        <item x="483"/>
        <item x="516"/>
        <item x="371"/>
        <item x="331"/>
        <item x="147"/>
        <item x="17"/>
        <item x="392"/>
        <item x="504"/>
        <item x="223"/>
        <item x="617"/>
        <item x="268"/>
        <item x="686"/>
        <item x="114"/>
        <item x="258"/>
        <item x="375"/>
        <item x="301"/>
        <item x="598"/>
        <item x="226"/>
        <item x="129"/>
        <item x="607"/>
        <item x="308"/>
        <item x="683"/>
        <item x="592"/>
        <item x="352"/>
        <item x="350"/>
        <item x="480"/>
        <item x="365"/>
        <item x="540"/>
        <item x="575"/>
        <item x="494"/>
        <item x="396"/>
        <item x="436"/>
        <item x="469"/>
        <item t="default"/>
      </items>
      <autoSortScope>
        <pivotArea dataOnly="0" outline="0" fieldPosition="0">
          <references count="1">
            <reference field="4294967294" count="1" selected="0">
              <x v="1"/>
            </reference>
          </references>
        </pivotArea>
      </autoSortScope>
    </pivotField>
    <pivotField axis="axisRow" showAll="0">
      <items count="7">
        <item sd="0" x="0"/>
        <item sd="0" x="3"/>
        <item sd="0" x="2"/>
        <item sd="0" m="1" x="5"/>
        <item sd="0" x="1"/>
        <item sd="0" x="4"/>
        <item t="default" sd="0"/>
      </items>
    </pivotField>
    <pivotField axis="axisPage" showAll="0">
      <items count="3">
        <item x="1"/>
        <item x="0"/>
        <item t="default"/>
      </items>
    </pivotField>
    <pivotField axis="axisRow" showAll="0" sortType="descending">
      <items count="57">
        <item sd="0" x="38"/>
        <item sd="0" x="23"/>
        <item sd="0" x="35"/>
        <item sd="0" x="51"/>
        <item sd="0" x="19"/>
        <item sd="0" x="0"/>
        <item sd="0" x="26"/>
        <item sd="0" x="27"/>
        <item sd="0" x="55"/>
        <item sd="0" x="44"/>
        <item sd="0" x="2"/>
        <item sd="0" x="8"/>
        <item sd="0" x="47"/>
        <item sd="0" x="45"/>
        <item sd="0" x="33"/>
        <item sd="0" x="39"/>
        <item sd="0" x="7"/>
        <item sd="0" x="12"/>
        <item sd="0" x="37"/>
        <item sd="0" x="21"/>
        <item sd="0" x="25"/>
        <item sd="0" x="11"/>
        <item sd="0" x="22"/>
        <item sd="0" x="36"/>
        <item sd="0" x="4"/>
        <item sd="0" x="20"/>
        <item sd="0" x="18"/>
        <item sd="0" x="50"/>
        <item sd="0" x="34"/>
        <item sd="0" x="31"/>
        <item sd="0" x="9"/>
        <item sd="0" x="29"/>
        <item sd="0" x="41"/>
        <item sd="0" x="42"/>
        <item sd="0" x="14"/>
        <item sd="0" x="40"/>
        <item sd="0" x="46"/>
        <item sd="0" x="3"/>
        <item sd="0" x="6"/>
        <item sd="0" x="28"/>
        <item sd="0" x="32"/>
        <item sd="0" x="5"/>
        <item sd="0" x="15"/>
        <item sd="0" x="52"/>
        <item sd="0" x="24"/>
        <item sd="0" x="49"/>
        <item sd="0" x="13"/>
        <item sd="0" x="1"/>
        <item sd="0" x="43"/>
        <item sd="0" x="10"/>
        <item sd="0" x="48"/>
        <item sd="0" x="54"/>
        <item sd="0" x="17"/>
        <item sd="0" x="16"/>
        <item sd="0" x="53"/>
        <item sd="0" x="30"/>
        <item t="default" sd="0"/>
      </items>
      <autoSortScope>
        <pivotArea dataOnly="0" outline="0" fieldPosition="0">
          <references count="1">
            <reference field="4294967294" count="1" selected="0">
              <x v="1"/>
            </reference>
          </references>
        </pivotArea>
      </autoSortScope>
    </pivotField>
    <pivotField showAll="0"/>
    <pivotField dataField="1" numFmtId="164" showAll="0"/>
    <pivotField showAll="0"/>
    <pivotField numFmtId="1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</pivotFields>
  <rowFields count="3">
    <field x="1"/>
    <field x="3"/>
    <field x="0"/>
  </rowFields>
  <rowItems count="6">
    <i>
      <x/>
    </i>
    <i>
      <x v="1"/>
    </i>
    <i>
      <x v="2"/>
    </i>
    <i>
      <x v="4"/>
    </i>
    <i>
      <x v="5"/>
    </i>
    <i t="grand">
      <x/>
    </i>
  </rowItems>
  <colFields count="1">
    <field x="-2"/>
  </colFields>
  <colItems count="2">
    <i>
      <x/>
    </i>
    <i i="1">
      <x v="1"/>
    </i>
  </colItems>
  <pageFields count="1">
    <pageField fld="2" item="1" hier="-1"/>
  </pageFields>
  <dataFields count="2">
    <dataField name="# Grantees" fld="20" subtotal="count" baseField="1" baseItem="4"/>
    <dataField name="Funding Amt" fld="5" baseField="1" baseItem="0" numFmtId="8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E3:G69" firstHeaderRow="0" firstDataRow="1" firstDataCol="1" rowPageCount="1" colPageCount="1"/>
  <pivotFields count="22">
    <pivotField axis="axisRow" showAll="0" sortType="descending">
      <items count="691">
        <item x="214"/>
        <item x="189"/>
        <item x="16"/>
        <item x="649"/>
        <item x="600"/>
        <item x="489"/>
        <item x="653"/>
        <item x="319"/>
        <item x="637"/>
        <item x="91"/>
        <item x="271"/>
        <item x="423"/>
        <item x="152"/>
        <item x="251"/>
        <item x="537"/>
        <item x="470"/>
        <item x="265"/>
        <item x="19"/>
        <item x="560"/>
        <item x="604"/>
        <item x="425"/>
        <item x="499"/>
        <item x="660"/>
        <item x="388"/>
        <item x="104"/>
        <item x="572"/>
        <item x="674"/>
        <item x="246"/>
        <item x="309"/>
        <item x="420"/>
        <item x="376"/>
        <item x="441"/>
        <item x="194"/>
        <item x="603"/>
        <item x="633"/>
        <item x="519"/>
        <item x="315"/>
        <item x="66"/>
        <item x="546"/>
        <item x="266"/>
        <item x="241"/>
        <item x="374"/>
        <item x="143"/>
        <item x="638"/>
        <item x="58"/>
        <item x="328"/>
        <item x="329"/>
        <item x="658"/>
        <item x="235"/>
        <item x="0"/>
        <item x="394"/>
        <item x="590"/>
        <item x="428"/>
        <item x="213"/>
        <item x="578"/>
        <item x="502"/>
        <item x="682"/>
        <item x="413"/>
        <item x="218"/>
        <item x="297"/>
        <item x="543"/>
        <item x="335"/>
        <item x="70"/>
        <item x="167"/>
        <item x="253"/>
        <item x="478"/>
        <item x="387"/>
        <item x="626"/>
        <item x="671"/>
        <item x="661"/>
        <item x="177"/>
        <item x="471"/>
        <item x="648"/>
        <item x="458"/>
        <item x="475"/>
        <item x="119"/>
        <item x="56"/>
        <item x="98"/>
        <item x="107"/>
        <item x="256"/>
        <item x="225"/>
        <item x="173"/>
        <item x="238"/>
        <item x="83"/>
        <item x="236"/>
        <item x="148"/>
        <item x="391"/>
        <item x="409"/>
        <item x="233"/>
        <item x="125"/>
        <item x="349"/>
        <item x="326"/>
        <item x="96"/>
        <item x="51"/>
        <item x="314"/>
        <item x="285"/>
        <item x="239"/>
        <item x="95"/>
        <item x="263"/>
        <item x="68"/>
        <item x="400"/>
        <item x="307"/>
        <item x="127"/>
        <item x="402"/>
        <item x="403"/>
        <item x="321"/>
        <item x="89"/>
        <item x="362"/>
        <item x="164"/>
        <item x="429"/>
        <item x="359"/>
        <item x="344"/>
        <item x="289"/>
        <item x="270"/>
        <item x="368"/>
        <item x="54"/>
        <item x="430"/>
        <item x="86"/>
        <item x="304"/>
        <item x="360"/>
        <item x="85"/>
        <item x="333"/>
        <item x="178"/>
        <item x="327"/>
        <item x="131"/>
        <item x="198"/>
        <item x="195"/>
        <item x="49"/>
        <item x="332"/>
        <item x="338"/>
        <item x="135"/>
        <item x="166"/>
        <item x="188"/>
        <item x="149"/>
        <item x="210"/>
        <item x="401"/>
        <item x="405"/>
        <item x="230"/>
        <item x="306"/>
        <item x="345"/>
        <item x="209"/>
        <item x="133"/>
        <item x="117"/>
        <item x="300"/>
        <item x="414"/>
        <item x="63"/>
        <item x="61"/>
        <item x="290"/>
        <item x="299"/>
        <item x="426"/>
        <item x="134"/>
        <item x="184"/>
        <item x="336"/>
        <item x="264"/>
        <item x="424"/>
        <item x="172"/>
        <item x="282"/>
        <item x="64"/>
        <item x="399"/>
        <item x="67"/>
        <item x="80"/>
        <item x="262"/>
        <item x="406"/>
        <item x="116"/>
        <item x="386"/>
        <item x="288"/>
        <item x="324"/>
        <item x="279"/>
        <item x="390"/>
        <item x="224"/>
        <item x="316"/>
        <item x="157"/>
        <item x="227"/>
        <item x="353"/>
        <item x="434"/>
        <item x="179"/>
        <item x="77"/>
        <item x="389"/>
        <item x="465"/>
        <item x="293"/>
        <item x="421"/>
        <item x="398"/>
        <item x="112"/>
        <item x="558"/>
        <item x="593"/>
        <item x="231"/>
        <item x="151"/>
        <item x="183"/>
        <item x="445"/>
        <item x="476"/>
        <item x="21"/>
        <item x="5"/>
        <item x="556"/>
        <item x="462"/>
        <item x="446"/>
        <item x="28"/>
        <item x="53"/>
        <item x="153"/>
        <item x="541"/>
        <item x="82"/>
        <item x="287"/>
        <item x="330"/>
        <item x="88"/>
        <item x="216"/>
        <item x="139"/>
        <item x="203"/>
        <item x="395"/>
        <item x="175"/>
        <item x="217"/>
        <item x="73"/>
        <item x="463"/>
        <item x="351"/>
        <item x="303"/>
        <item x="296"/>
        <item x="169"/>
        <item x="192"/>
        <item x="298"/>
        <item x="294"/>
        <item x="212"/>
        <item x="97"/>
        <item x="220"/>
        <item x="407"/>
        <item x="165"/>
        <item x="170"/>
        <item x="159"/>
        <item x="245"/>
        <item x="42"/>
        <item x="99"/>
        <item x="343"/>
        <item x="312"/>
        <item x="247"/>
        <item x="161"/>
        <item x="207"/>
        <item x="103"/>
        <item x="181"/>
        <item x="55"/>
        <item x="237"/>
        <item x="176"/>
        <item x="168"/>
        <item x="59"/>
        <item x="274"/>
        <item x="79"/>
        <item x="60"/>
        <item x="62"/>
        <item x="305"/>
        <item x="113"/>
        <item x="204"/>
        <item x="94"/>
        <item x="320"/>
        <item x="202"/>
        <item x="180"/>
        <item x="261"/>
        <item x="243"/>
        <item x="160"/>
        <item x="193"/>
        <item x="158"/>
        <item x="138"/>
        <item x="419"/>
        <item x="363"/>
        <item x="393"/>
        <item x="200"/>
        <item x="554"/>
        <item x="509"/>
        <item x="586"/>
        <item x="501"/>
        <item x="490"/>
        <item x="100"/>
        <item x="211"/>
        <item x="93"/>
        <item x="310"/>
        <item x="47"/>
        <item x="248"/>
        <item x="120"/>
        <item x="154"/>
        <item x="431"/>
        <item x="663"/>
        <item x="46"/>
        <item x="587"/>
        <item x="110"/>
        <item x="491"/>
        <item x="689"/>
        <item x="277"/>
        <item x="255"/>
        <item x="454"/>
        <item x="573"/>
        <item x="482"/>
        <item x="90"/>
        <item x="548"/>
        <item x="455"/>
        <item x="667"/>
        <item x="518"/>
        <item x="684"/>
        <item x="355"/>
        <item x="449"/>
        <item x="666"/>
        <item x="681"/>
        <item x="417"/>
        <item x="582"/>
        <item x="132"/>
        <item x="323"/>
        <item x="275"/>
        <item x="6"/>
        <item x="72"/>
        <item x="520"/>
        <item x="612"/>
        <item x="451"/>
        <item x="354"/>
        <item x="456"/>
        <item x="487"/>
        <item x="109"/>
        <item x="439"/>
        <item x="602"/>
        <item x="524"/>
        <item x="664"/>
        <item x="596"/>
        <item x="437"/>
        <item x="206"/>
        <item x="339"/>
        <item x="146"/>
        <item x="384"/>
        <item x="222"/>
        <item x="278"/>
        <item x="25"/>
        <item x="122"/>
        <item x="74"/>
        <item x="608"/>
        <item x="531"/>
        <item x="163"/>
        <item x="654"/>
        <item x="357"/>
        <item x="87"/>
        <item x="611"/>
        <item x="549"/>
        <item x="422"/>
        <item x="171"/>
        <item x="259"/>
        <item x="641"/>
        <item x="346"/>
        <item x="52"/>
        <item x="408"/>
        <item x="647"/>
        <item x="372"/>
        <item x="101"/>
        <item x="367"/>
        <item x="76"/>
        <item x="370"/>
        <item x="440"/>
        <item x="644"/>
        <item x="506"/>
        <item x="322"/>
        <item x="250"/>
        <item x="579"/>
        <item x="199"/>
        <item x="495"/>
        <item x="597"/>
        <item x="576"/>
        <item x="496"/>
        <item x="269"/>
        <item x="498"/>
        <item x="7"/>
        <item x="547"/>
        <item x="616"/>
        <item x="34"/>
        <item x="550"/>
        <item x="232"/>
        <item x="621"/>
        <item x="197"/>
        <item x="385"/>
        <item x="150"/>
        <item x="347"/>
        <item x="208"/>
        <item x="523"/>
        <item x="140"/>
        <item x="443"/>
        <item x="584"/>
        <item x="559"/>
        <item x="562"/>
        <item x="640"/>
        <item x="65"/>
        <item x="313"/>
        <item x="521"/>
        <item x="187"/>
        <item x="38"/>
        <item x="461"/>
        <item x="627"/>
        <item x="411"/>
        <item x="356"/>
        <item x="515"/>
        <item x="242"/>
        <item x="126"/>
        <item x="182"/>
        <item x="377"/>
        <item x="538"/>
        <item x="234"/>
        <item x="249"/>
        <item x="108"/>
        <item x="447"/>
        <item x="291"/>
        <item x="273"/>
        <item x="622"/>
        <item x="486"/>
        <item x="581"/>
        <item x="625"/>
        <item x="280"/>
        <item x="111"/>
        <item x="525"/>
        <item x="585"/>
        <item x="639"/>
        <item x="529"/>
        <item x="450"/>
        <item x="145"/>
        <item x="276"/>
        <item x="438"/>
        <item x="334"/>
        <item x="563"/>
        <item x="221"/>
        <item x="69"/>
        <item x="244"/>
        <item x="670"/>
        <item x="571"/>
        <item x="11"/>
        <item x="283"/>
        <item x="340"/>
        <item x="383"/>
        <item x="468"/>
        <item x="479"/>
        <item x="522"/>
        <item x="123"/>
        <item x="669"/>
        <item x="57"/>
        <item x="105"/>
        <item x="503"/>
        <item x="252"/>
        <item x="20"/>
        <item x="219"/>
        <item x="652"/>
        <item x="397"/>
        <item x="613"/>
        <item x="141"/>
        <item x="142"/>
        <item x="381"/>
        <item x="78"/>
        <item x="162"/>
        <item x="477"/>
        <item x="508"/>
        <item x="448"/>
        <item x="71"/>
        <item x="130"/>
        <item x="650"/>
        <item x="610"/>
        <item x="517"/>
        <item x="511"/>
        <item x="662"/>
        <item x="605"/>
        <item x="542"/>
        <item x="623"/>
        <item x="50"/>
        <item x="9"/>
        <item x="366"/>
        <item x="41"/>
        <item x="27"/>
        <item x="3"/>
        <item x="535"/>
        <item x="415"/>
        <item x="606"/>
        <item x="594"/>
        <item x="574"/>
        <item x="565"/>
        <item x="30"/>
        <item x="545"/>
        <item x="284"/>
        <item x="485"/>
        <item x="466"/>
        <item x="442"/>
        <item x="472"/>
        <item x="643"/>
        <item x="561"/>
        <item x="651"/>
        <item x="144"/>
        <item x="257"/>
        <item x="191"/>
        <item x="570"/>
        <item x="404"/>
        <item x="318"/>
        <item x="514"/>
        <item x="382"/>
        <item x="444"/>
        <item x="196"/>
        <item x="75"/>
        <item x="33"/>
        <item x="493"/>
        <item x="527"/>
        <item x="240"/>
        <item x="614"/>
        <item x="634"/>
        <item x="595"/>
        <item x="676"/>
        <item x="364"/>
        <item x="155"/>
        <item x="418"/>
        <item x="589"/>
        <item x="551"/>
        <item x="513"/>
        <item x="568"/>
        <item x="124"/>
        <item x="174"/>
        <item x="190"/>
        <item x="121"/>
        <item x="534"/>
        <item x="228"/>
        <item x="569"/>
        <item x="484"/>
        <item x="118"/>
        <item x="311"/>
        <item x="553"/>
        <item x="624"/>
        <item x="92"/>
        <item x="628"/>
        <item x="618"/>
        <item x="544"/>
        <item x="599"/>
        <item x="665"/>
        <item x="656"/>
        <item x="15"/>
        <item x="229"/>
        <item x="457"/>
        <item x="500"/>
        <item x="642"/>
        <item x="497"/>
        <item x="580"/>
        <item x="488"/>
        <item x="678"/>
        <item x="358"/>
        <item x="536"/>
        <item x="435"/>
        <item x="629"/>
        <item x="532"/>
        <item x="679"/>
        <item x="215"/>
        <item x="609"/>
        <item x="128"/>
        <item x="453"/>
        <item x="260"/>
        <item x="635"/>
        <item x="620"/>
        <item x="507"/>
        <item x="325"/>
        <item x="432"/>
        <item x="427"/>
        <item x="84"/>
        <item x="481"/>
        <item x="588"/>
        <item x="201"/>
        <item x="615"/>
        <item x="577"/>
        <item x="668"/>
        <item x="555"/>
        <item x="567"/>
        <item x="205"/>
        <item x="380"/>
        <item x="416"/>
        <item x="646"/>
        <item x="186"/>
        <item x="473"/>
        <item x="655"/>
        <item x="675"/>
        <item x="302"/>
        <item x="619"/>
        <item x="659"/>
        <item x="281"/>
        <item x="452"/>
        <item x="583"/>
        <item x="672"/>
        <item x="369"/>
        <item x="102"/>
        <item x="630"/>
        <item x="557"/>
        <item x="688"/>
        <item x="526"/>
        <item x="272"/>
        <item x="467"/>
        <item x="286"/>
        <item x="474"/>
        <item x="566"/>
        <item x="505"/>
        <item x="317"/>
        <item x="81"/>
        <item x="459"/>
        <item x="337"/>
        <item x="373"/>
        <item x="23"/>
        <item x="39"/>
        <item x="36"/>
        <item x="26"/>
        <item x="2"/>
        <item x="8"/>
        <item x="40"/>
        <item x="12"/>
        <item x="37"/>
        <item x="22"/>
        <item x="4"/>
        <item x="35"/>
        <item x="18"/>
        <item x="32"/>
        <item x="43"/>
        <item x="48"/>
        <item x="44"/>
        <item x="14"/>
        <item x="29"/>
        <item x="685"/>
        <item x="24"/>
        <item x="13"/>
        <item x="45"/>
        <item x="687"/>
        <item x="31"/>
        <item x="591"/>
        <item x="348"/>
        <item x="673"/>
        <item x="539"/>
        <item x="106"/>
        <item x="1"/>
        <item x="379"/>
        <item x="156"/>
        <item x="460"/>
        <item x="677"/>
        <item x="564"/>
        <item x="680"/>
        <item x="601"/>
        <item x="631"/>
        <item x="295"/>
        <item x="657"/>
        <item x="552"/>
        <item x="412"/>
        <item x="185"/>
        <item x="341"/>
        <item x="115"/>
        <item x="433"/>
        <item x="267"/>
        <item x="378"/>
        <item x="292"/>
        <item x="254"/>
        <item x="464"/>
        <item x="510"/>
        <item x="342"/>
        <item x="410"/>
        <item x="361"/>
        <item x="533"/>
        <item x="645"/>
        <item x="528"/>
        <item x="137"/>
        <item x="492"/>
        <item x="512"/>
        <item x="530"/>
        <item x="10"/>
        <item x="636"/>
        <item x="632"/>
        <item x="136"/>
        <item x="483"/>
        <item x="516"/>
        <item x="371"/>
        <item x="331"/>
        <item x="147"/>
        <item x="17"/>
        <item x="392"/>
        <item x="504"/>
        <item x="223"/>
        <item x="617"/>
        <item x="268"/>
        <item x="686"/>
        <item x="114"/>
        <item x="258"/>
        <item x="375"/>
        <item x="301"/>
        <item x="598"/>
        <item x="226"/>
        <item x="129"/>
        <item x="607"/>
        <item x="308"/>
        <item x="683"/>
        <item x="592"/>
        <item x="352"/>
        <item x="350"/>
        <item x="480"/>
        <item x="365"/>
        <item x="540"/>
        <item x="575"/>
        <item x="494"/>
        <item x="396"/>
        <item x="436"/>
        <item x="469"/>
        <item t="default"/>
      </items>
      <autoSortScope>
        <pivotArea dataOnly="0" outline="0" fieldPosition="0">
          <references count="1">
            <reference field="4294967294" count="1" selected="0">
              <x v="1"/>
            </reference>
          </references>
        </pivotArea>
      </autoSortScope>
    </pivotField>
    <pivotField axis="axisRow" showAll="0">
      <items count="7">
        <item x="0"/>
        <item sd="0" x="3"/>
        <item x="2"/>
        <item sd="0" m="1" x="5"/>
        <item sd="0" x="1"/>
        <item x="4"/>
        <item t="default" sd="0"/>
      </items>
    </pivotField>
    <pivotField axis="axisPage" showAll="0">
      <items count="3">
        <item x="1"/>
        <item x="0"/>
        <item t="default"/>
      </items>
    </pivotField>
    <pivotField axis="axisRow" showAll="0" sortType="descending">
      <items count="57">
        <item sd="0" x="38"/>
        <item sd="0" x="23"/>
        <item sd="0" x="35"/>
        <item sd="0" x="51"/>
        <item sd="0" x="19"/>
        <item sd="0" x="0"/>
        <item sd="0" x="26"/>
        <item sd="0" x="27"/>
        <item sd="0" x="55"/>
        <item sd="0" x="44"/>
        <item sd="0" x="2"/>
        <item sd="0" x="8"/>
        <item sd="0" x="47"/>
        <item sd="0" x="45"/>
        <item sd="0" x="33"/>
        <item sd="0" x="39"/>
        <item sd="0" x="7"/>
        <item sd="0" x="12"/>
        <item sd="0" x="37"/>
        <item sd="0" x="21"/>
        <item sd="0" x="25"/>
        <item sd="0" x="11"/>
        <item sd="0" x="22"/>
        <item sd="0" x="36"/>
        <item sd="0" x="4"/>
        <item sd="0" x="20"/>
        <item sd="0" x="18"/>
        <item sd="0" x="50"/>
        <item sd="0" x="34"/>
        <item sd="0" x="31"/>
        <item sd="0" x="9"/>
        <item sd="0" x="29"/>
        <item sd="0" x="41"/>
        <item sd="0" x="42"/>
        <item sd="0" x="14"/>
        <item sd="0" x="40"/>
        <item sd="0" x="46"/>
        <item sd="0" x="3"/>
        <item sd="0" x="6"/>
        <item sd="0" x="28"/>
        <item sd="0" x="32"/>
        <item sd="0" x="5"/>
        <item sd="0" x="15"/>
        <item sd="0" x="52"/>
        <item x="24"/>
        <item sd="0" x="49"/>
        <item sd="0" x="13"/>
        <item sd="0" x="1"/>
        <item sd="0" x="43"/>
        <item sd="0" x="10"/>
        <item sd="0" x="48"/>
        <item sd="0" x="54"/>
        <item sd="0" x="17"/>
        <item sd="0" x="16"/>
        <item sd="0" x="53"/>
        <item sd="0" x="30"/>
        <item t="default" sd="0"/>
      </items>
      <autoSortScope>
        <pivotArea dataOnly="0" outline="0" fieldPosition="0">
          <references count="1">
            <reference field="4294967294" count="1" selected="0">
              <x v="1"/>
            </reference>
          </references>
        </pivotArea>
      </autoSortScope>
    </pivotField>
    <pivotField showAll="0"/>
    <pivotField dataField="1" numFmtId="164" showAll="0"/>
    <pivotField showAll="0"/>
    <pivotField numFmtId="1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</pivotFields>
  <rowFields count="3">
    <field x="3"/>
    <field x="1"/>
    <field x="0"/>
  </rowFields>
  <rowItems count="66">
    <i>
      <x v="5"/>
    </i>
    <i>
      <x v="47"/>
    </i>
    <i>
      <x v="10"/>
    </i>
    <i>
      <x v="37"/>
    </i>
    <i>
      <x v="41"/>
    </i>
    <i>
      <x v="16"/>
    </i>
    <i>
      <x v="38"/>
    </i>
    <i>
      <x v="30"/>
    </i>
    <i>
      <x v="11"/>
    </i>
    <i>
      <x v="24"/>
    </i>
    <i>
      <x v="4"/>
    </i>
    <i>
      <x v="34"/>
    </i>
    <i>
      <x v="49"/>
    </i>
    <i>
      <x v="52"/>
    </i>
    <i>
      <x v="21"/>
    </i>
    <i>
      <x v="46"/>
    </i>
    <i>
      <x v="17"/>
    </i>
    <i>
      <x v="53"/>
    </i>
    <i>
      <x v="26"/>
    </i>
    <i>
      <x v="22"/>
    </i>
    <i>
      <x v="25"/>
    </i>
    <i>
      <x v="6"/>
    </i>
    <i>
      <x v="39"/>
    </i>
    <i>
      <x v="44"/>
    </i>
    <i r="1">
      <x/>
    </i>
    <i r="2">
      <x v="610"/>
    </i>
    <i r="1">
      <x v="2"/>
    </i>
    <i r="2">
      <x v="327"/>
    </i>
    <i r="2">
      <x v="538"/>
    </i>
    <i r="2">
      <x v="58"/>
    </i>
    <i r="2">
      <x v="350"/>
    </i>
    <i r="2">
      <x v="579"/>
    </i>
    <i r="2">
      <x v="30"/>
    </i>
    <i r="2">
      <x v="11"/>
    </i>
    <i r="1">
      <x v="5"/>
    </i>
    <i r="2">
      <x v="55"/>
    </i>
    <i>
      <x v="1"/>
    </i>
    <i>
      <x v="42"/>
    </i>
    <i>
      <x v="20"/>
    </i>
    <i>
      <x v="19"/>
    </i>
    <i>
      <x v="40"/>
    </i>
    <i>
      <x v="7"/>
    </i>
    <i>
      <x v="29"/>
    </i>
    <i>
      <x/>
    </i>
    <i>
      <x v="36"/>
    </i>
    <i>
      <x v="48"/>
    </i>
    <i>
      <x v="35"/>
    </i>
    <i>
      <x v="31"/>
    </i>
    <i>
      <x v="14"/>
    </i>
    <i>
      <x v="32"/>
    </i>
    <i>
      <x v="23"/>
    </i>
    <i>
      <x v="55"/>
    </i>
    <i>
      <x v="28"/>
    </i>
    <i>
      <x v="15"/>
    </i>
    <i>
      <x v="13"/>
    </i>
    <i>
      <x v="18"/>
    </i>
    <i>
      <x v="2"/>
    </i>
    <i>
      <x v="9"/>
    </i>
    <i>
      <x v="33"/>
    </i>
    <i>
      <x v="45"/>
    </i>
    <i>
      <x v="12"/>
    </i>
    <i>
      <x v="50"/>
    </i>
    <i>
      <x v="27"/>
    </i>
    <i>
      <x v="3"/>
    </i>
    <i>
      <x v="43"/>
    </i>
    <i t="grand">
      <x/>
    </i>
  </rowItems>
  <colFields count="1">
    <field x="-2"/>
  </colFields>
  <colItems count="2">
    <i>
      <x/>
    </i>
    <i i="1">
      <x v="1"/>
    </i>
  </colItems>
  <pageFields count="1">
    <pageField fld="2" item="1" hier="-1"/>
  </pageFields>
  <dataFields count="2">
    <dataField name="# Grantees" fld="20" subtotal="count" baseField="3" baseItem="5"/>
    <dataField name="Funding Amt" fld="5" baseField="3" baseItem="5" numFmtId="8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name="PivotTable4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C716" firstHeaderRow="0" firstDataRow="1" firstDataCol="1" rowPageCount="1" colPageCount="1"/>
  <pivotFields count="22">
    <pivotField axis="axisRow" showAll="0" sortType="descending">
      <items count="691">
        <item x="214"/>
        <item x="189"/>
        <item x="16"/>
        <item x="649"/>
        <item x="600"/>
        <item x="489"/>
        <item x="653"/>
        <item x="319"/>
        <item x="637"/>
        <item x="91"/>
        <item x="271"/>
        <item x="423"/>
        <item x="152"/>
        <item x="251"/>
        <item x="537"/>
        <item x="470"/>
        <item x="265"/>
        <item x="19"/>
        <item x="560"/>
        <item x="604"/>
        <item x="425"/>
        <item x="499"/>
        <item x="660"/>
        <item x="388"/>
        <item x="104"/>
        <item x="572"/>
        <item x="674"/>
        <item x="246"/>
        <item x="309"/>
        <item x="420"/>
        <item x="376"/>
        <item x="441"/>
        <item x="194"/>
        <item x="603"/>
        <item x="633"/>
        <item x="519"/>
        <item x="315"/>
        <item x="66"/>
        <item x="546"/>
        <item x="266"/>
        <item x="241"/>
        <item x="374"/>
        <item x="143"/>
        <item x="638"/>
        <item x="58"/>
        <item x="328"/>
        <item x="329"/>
        <item x="658"/>
        <item x="235"/>
        <item x="0"/>
        <item x="394"/>
        <item x="590"/>
        <item x="428"/>
        <item x="213"/>
        <item x="578"/>
        <item x="502"/>
        <item x="682"/>
        <item x="413"/>
        <item x="218"/>
        <item x="297"/>
        <item x="543"/>
        <item x="335"/>
        <item x="70"/>
        <item x="167"/>
        <item x="253"/>
        <item x="478"/>
        <item x="387"/>
        <item x="626"/>
        <item x="671"/>
        <item x="661"/>
        <item x="177"/>
        <item x="471"/>
        <item x="648"/>
        <item x="458"/>
        <item x="475"/>
        <item x="119"/>
        <item x="56"/>
        <item x="98"/>
        <item x="107"/>
        <item x="256"/>
        <item x="225"/>
        <item x="173"/>
        <item x="238"/>
        <item x="83"/>
        <item x="236"/>
        <item x="148"/>
        <item x="391"/>
        <item x="409"/>
        <item x="233"/>
        <item x="125"/>
        <item x="349"/>
        <item x="326"/>
        <item x="96"/>
        <item x="51"/>
        <item x="314"/>
        <item x="285"/>
        <item x="239"/>
        <item x="95"/>
        <item x="263"/>
        <item x="68"/>
        <item x="400"/>
        <item x="307"/>
        <item x="127"/>
        <item x="402"/>
        <item x="403"/>
        <item x="321"/>
        <item x="89"/>
        <item x="362"/>
        <item x="164"/>
        <item x="429"/>
        <item x="359"/>
        <item x="344"/>
        <item x="289"/>
        <item x="270"/>
        <item x="368"/>
        <item x="54"/>
        <item x="430"/>
        <item x="86"/>
        <item x="304"/>
        <item x="360"/>
        <item x="85"/>
        <item x="333"/>
        <item x="178"/>
        <item x="327"/>
        <item x="131"/>
        <item x="198"/>
        <item x="195"/>
        <item x="49"/>
        <item x="332"/>
        <item x="338"/>
        <item x="135"/>
        <item x="166"/>
        <item x="188"/>
        <item x="149"/>
        <item x="210"/>
        <item x="401"/>
        <item x="405"/>
        <item x="230"/>
        <item x="306"/>
        <item x="345"/>
        <item x="209"/>
        <item x="133"/>
        <item x="117"/>
        <item x="300"/>
        <item x="414"/>
        <item x="63"/>
        <item x="61"/>
        <item x="290"/>
        <item x="299"/>
        <item x="426"/>
        <item x="134"/>
        <item x="184"/>
        <item x="336"/>
        <item x="264"/>
        <item x="424"/>
        <item x="172"/>
        <item x="282"/>
        <item x="64"/>
        <item x="399"/>
        <item x="67"/>
        <item x="80"/>
        <item x="262"/>
        <item x="406"/>
        <item x="116"/>
        <item x="386"/>
        <item x="288"/>
        <item x="324"/>
        <item x="279"/>
        <item x="390"/>
        <item x="224"/>
        <item x="316"/>
        <item x="157"/>
        <item x="227"/>
        <item x="353"/>
        <item x="434"/>
        <item x="179"/>
        <item x="77"/>
        <item x="389"/>
        <item x="465"/>
        <item x="293"/>
        <item x="421"/>
        <item x="398"/>
        <item x="112"/>
        <item x="558"/>
        <item x="593"/>
        <item x="231"/>
        <item x="151"/>
        <item x="183"/>
        <item x="445"/>
        <item x="476"/>
        <item x="21"/>
        <item x="5"/>
        <item x="556"/>
        <item x="462"/>
        <item x="446"/>
        <item x="28"/>
        <item x="53"/>
        <item x="153"/>
        <item x="541"/>
        <item x="82"/>
        <item x="287"/>
        <item x="330"/>
        <item x="88"/>
        <item x="216"/>
        <item x="139"/>
        <item x="203"/>
        <item x="395"/>
        <item x="175"/>
        <item x="217"/>
        <item x="73"/>
        <item x="463"/>
        <item x="351"/>
        <item x="303"/>
        <item x="296"/>
        <item x="169"/>
        <item x="192"/>
        <item x="298"/>
        <item x="294"/>
        <item x="212"/>
        <item x="97"/>
        <item x="220"/>
        <item x="407"/>
        <item x="165"/>
        <item x="170"/>
        <item x="159"/>
        <item x="245"/>
        <item x="42"/>
        <item x="99"/>
        <item x="343"/>
        <item x="312"/>
        <item x="247"/>
        <item x="161"/>
        <item x="207"/>
        <item x="103"/>
        <item x="181"/>
        <item x="55"/>
        <item x="237"/>
        <item x="176"/>
        <item x="168"/>
        <item x="59"/>
        <item x="274"/>
        <item x="79"/>
        <item x="60"/>
        <item x="62"/>
        <item x="305"/>
        <item x="113"/>
        <item x="204"/>
        <item x="94"/>
        <item x="320"/>
        <item x="202"/>
        <item x="180"/>
        <item x="261"/>
        <item x="243"/>
        <item x="160"/>
        <item x="193"/>
        <item x="158"/>
        <item x="138"/>
        <item x="419"/>
        <item x="363"/>
        <item x="393"/>
        <item x="200"/>
        <item x="554"/>
        <item x="509"/>
        <item x="586"/>
        <item x="501"/>
        <item x="490"/>
        <item x="100"/>
        <item x="211"/>
        <item x="93"/>
        <item x="310"/>
        <item x="47"/>
        <item x="248"/>
        <item x="120"/>
        <item x="154"/>
        <item x="431"/>
        <item x="663"/>
        <item x="46"/>
        <item x="587"/>
        <item x="110"/>
        <item x="491"/>
        <item x="689"/>
        <item x="277"/>
        <item x="255"/>
        <item x="454"/>
        <item x="573"/>
        <item x="482"/>
        <item x="90"/>
        <item x="548"/>
        <item x="455"/>
        <item x="667"/>
        <item x="518"/>
        <item x="684"/>
        <item x="355"/>
        <item x="449"/>
        <item x="666"/>
        <item x="681"/>
        <item x="417"/>
        <item x="582"/>
        <item x="132"/>
        <item x="323"/>
        <item x="275"/>
        <item x="6"/>
        <item x="72"/>
        <item x="520"/>
        <item x="612"/>
        <item x="451"/>
        <item x="354"/>
        <item x="456"/>
        <item x="487"/>
        <item x="109"/>
        <item x="439"/>
        <item x="602"/>
        <item x="524"/>
        <item x="664"/>
        <item x="596"/>
        <item x="437"/>
        <item x="206"/>
        <item x="339"/>
        <item x="146"/>
        <item x="384"/>
        <item x="222"/>
        <item x="278"/>
        <item x="25"/>
        <item x="122"/>
        <item x="74"/>
        <item x="608"/>
        <item x="531"/>
        <item x="163"/>
        <item x="654"/>
        <item x="357"/>
        <item x="87"/>
        <item x="611"/>
        <item x="549"/>
        <item x="422"/>
        <item x="171"/>
        <item x="259"/>
        <item x="641"/>
        <item x="346"/>
        <item x="52"/>
        <item x="408"/>
        <item x="647"/>
        <item x="372"/>
        <item x="101"/>
        <item x="367"/>
        <item x="76"/>
        <item x="370"/>
        <item x="440"/>
        <item x="644"/>
        <item x="506"/>
        <item x="322"/>
        <item x="250"/>
        <item x="579"/>
        <item x="199"/>
        <item x="495"/>
        <item x="597"/>
        <item x="576"/>
        <item x="496"/>
        <item x="269"/>
        <item x="498"/>
        <item x="7"/>
        <item x="547"/>
        <item x="616"/>
        <item x="34"/>
        <item x="550"/>
        <item x="232"/>
        <item x="621"/>
        <item x="197"/>
        <item x="385"/>
        <item x="150"/>
        <item x="347"/>
        <item x="208"/>
        <item x="523"/>
        <item x="140"/>
        <item x="443"/>
        <item x="584"/>
        <item x="559"/>
        <item x="562"/>
        <item x="640"/>
        <item x="65"/>
        <item x="313"/>
        <item x="521"/>
        <item x="187"/>
        <item x="38"/>
        <item x="461"/>
        <item x="627"/>
        <item x="411"/>
        <item x="356"/>
        <item x="515"/>
        <item x="242"/>
        <item x="126"/>
        <item x="182"/>
        <item x="377"/>
        <item x="538"/>
        <item x="234"/>
        <item x="249"/>
        <item x="108"/>
        <item x="447"/>
        <item x="291"/>
        <item x="273"/>
        <item x="622"/>
        <item x="486"/>
        <item x="581"/>
        <item x="625"/>
        <item x="280"/>
        <item x="111"/>
        <item x="525"/>
        <item x="585"/>
        <item x="639"/>
        <item x="529"/>
        <item x="450"/>
        <item x="145"/>
        <item x="276"/>
        <item x="438"/>
        <item x="334"/>
        <item x="563"/>
        <item x="221"/>
        <item x="69"/>
        <item x="244"/>
        <item x="670"/>
        <item x="571"/>
        <item x="11"/>
        <item x="283"/>
        <item x="340"/>
        <item x="383"/>
        <item x="468"/>
        <item x="479"/>
        <item x="522"/>
        <item x="123"/>
        <item x="669"/>
        <item x="57"/>
        <item x="105"/>
        <item x="503"/>
        <item x="252"/>
        <item x="20"/>
        <item x="219"/>
        <item x="652"/>
        <item x="397"/>
        <item x="613"/>
        <item x="141"/>
        <item x="142"/>
        <item x="381"/>
        <item x="78"/>
        <item x="162"/>
        <item x="477"/>
        <item x="508"/>
        <item x="448"/>
        <item x="71"/>
        <item x="130"/>
        <item x="650"/>
        <item x="610"/>
        <item x="517"/>
        <item x="511"/>
        <item x="662"/>
        <item x="605"/>
        <item x="542"/>
        <item x="623"/>
        <item x="50"/>
        <item x="9"/>
        <item x="366"/>
        <item x="41"/>
        <item x="27"/>
        <item x="3"/>
        <item x="535"/>
        <item x="415"/>
        <item x="606"/>
        <item x="594"/>
        <item x="574"/>
        <item x="565"/>
        <item x="30"/>
        <item x="545"/>
        <item x="284"/>
        <item x="485"/>
        <item x="466"/>
        <item x="442"/>
        <item x="472"/>
        <item x="643"/>
        <item x="561"/>
        <item x="651"/>
        <item x="144"/>
        <item x="257"/>
        <item x="191"/>
        <item x="570"/>
        <item x="404"/>
        <item x="318"/>
        <item x="514"/>
        <item x="382"/>
        <item x="444"/>
        <item x="196"/>
        <item x="75"/>
        <item x="33"/>
        <item x="493"/>
        <item x="527"/>
        <item x="240"/>
        <item x="614"/>
        <item x="634"/>
        <item x="595"/>
        <item x="676"/>
        <item x="364"/>
        <item x="155"/>
        <item x="418"/>
        <item x="589"/>
        <item x="551"/>
        <item x="513"/>
        <item x="568"/>
        <item x="124"/>
        <item x="174"/>
        <item x="190"/>
        <item x="121"/>
        <item x="534"/>
        <item x="228"/>
        <item x="569"/>
        <item x="484"/>
        <item x="118"/>
        <item x="311"/>
        <item x="553"/>
        <item x="624"/>
        <item x="92"/>
        <item x="628"/>
        <item x="618"/>
        <item x="544"/>
        <item x="599"/>
        <item x="665"/>
        <item x="656"/>
        <item x="15"/>
        <item x="229"/>
        <item x="457"/>
        <item x="500"/>
        <item x="642"/>
        <item x="497"/>
        <item x="580"/>
        <item x="488"/>
        <item x="678"/>
        <item x="358"/>
        <item x="536"/>
        <item x="435"/>
        <item x="629"/>
        <item x="532"/>
        <item x="679"/>
        <item x="215"/>
        <item x="609"/>
        <item x="128"/>
        <item x="453"/>
        <item x="260"/>
        <item x="635"/>
        <item x="620"/>
        <item x="507"/>
        <item x="325"/>
        <item x="432"/>
        <item x="427"/>
        <item x="84"/>
        <item x="481"/>
        <item x="588"/>
        <item x="201"/>
        <item x="615"/>
        <item x="577"/>
        <item x="668"/>
        <item x="555"/>
        <item x="567"/>
        <item x="205"/>
        <item x="380"/>
        <item x="416"/>
        <item x="646"/>
        <item x="186"/>
        <item x="473"/>
        <item x="655"/>
        <item x="675"/>
        <item x="302"/>
        <item x="619"/>
        <item x="659"/>
        <item x="281"/>
        <item x="452"/>
        <item x="583"/>
        <item x="672"/>
        <item x="369"/>
        <item x="102"/>
        <item x="630"/>
        <item x="557"/>
        <item x="688"/>
        <item x="526"/>
        <item x="272"/>
        <item x="467"/>
        <item x="286"/>
        <item x="474"/>
        <item x="566"/>
        <item x="505"/>
        <item x="317"/>
        <item x="81"/>
        <item x="459"/>
        <item x="337"/>
        <item x="373"/>
        <item x="23"/>
        <item x="39"/>
        <item x="36"/>
        <item x="26"/>
        <item x="2"/>
        <item x="8"/>
        <item x="40"/>
        <item x="12"/>
        <item x="37"/>
        <item x="22"/>
        <item x="4"/>
        <item x="35"/>
        <item x="18"/>
        <item x="32"/>
        <item x="43"/>
        <item x="48"/>
        <item x="44"/>
        <item x="14"/>
        <item x="29"/>
        <item x="685"/>
        <item x="24"/>
        <item x="13"/>
        <item x="45"/>
        <item x="687"/>
        <item x="31"/>
        <item x="591"/>
        <item x="348"/>
        <item x="673"/>
        <item x="539"/>
        <item x="106"/>
        <item x="1"/>
        <item x="379"/>
        <item x="156"/>
        <item x="460"/>
        <item x="677"/>
        <item x="564"/>
        <item x="680"/>
        <item x="601"/>
        <item x="631"/>
        <item x="295"/>
        <item x="657"/>
        <item x="552"/>
        <item x="412"/>
        <item x="185"/>
        <item x="341"/>
        <item x="115"/>
        <item x="433"/>
        <item x="267"/>
        <item x="378"/>
        <item x="292"/>
        <item x="254"/>
        <item x="464"/>
        <item x="510"/>
        <item x="342"/>
        <item x="410"/>
        <item x="361"/>
        <item x="533"/>
        <item x="645"/>
        <item x="528"/>
        <item x="137"/>
        <item x="492"/>
        <item x="512"/>
        <item x="530"/>
        <item x="10"/>
        <item x="636"/>
        <item x="632"/>
        <item x="136"/>
        <item x="483"/>
        <item x="516"/>
        <item x="371"/>
        <item x="331"/>
        <item x="147"/>
        <item x="17"/>
        <item x="392"/>
        <item x="504"/>
        <item x="223"/>
        <item x="617"/>
        <item x="268"/>
        <item x="686"/>
        <item x="114"/>
        <item x="258"/>
        <item x="375"/>
        <item x="301"/>
        <item x="598"/>
        <item x="226"/>
        <item x="129"/>
        <item x="607"/>
        <item x="308"/>
        <item x="683"/>
        <item x="592"/>
        <item x="352"/>
        <item x="350"/>
        <item x="480"/>
        <item x="365"/>
        <item x="540"/>
        <item x="575"/>
        <item x="494"/>
        <item x="396"/>
        <item x="436"/>
        <item x="469"/>
        <item t="default"/>
      </items>
      <autoSortScope>
        <pivotArea dataOnly="0" outline="0" fieldPosition="0">
          <references count="1">
            <reference field="4294967294" count="1" selected="0">
              <x v="1"/>
            </reference>
          </references>
        </pivotArea>
      </autoSortScope>
    </pivotField>
    <pivotField axis="axisRow" showAll="0">
      <items count="7">
        <item x="0"/>
        <item x="3"/>
        <item x="2"/>
        <item sd="0" m="1" x="5"/>
        <item x="1"/>
        <item x="4"/>
        <item t="default" sd="0"/>
      </items>
    </pivotField>
    <pivotField axis="axisPage" showAll="0">
      <items count="3">
        <item x="1"/>
        <item x="0"/>
        <item t="default"/>
      </items>
    </pivotField>
    <pivotField showAll="0" sortType="descending">
      <autoSortScope>
        <pivotArea dataOnly="0" outline="0" fieldPosition="0">
          <references count="1">
            <reference field="4294967294" count="1" selected="0">
              <x v="1"/>
            </reference>
          </references>
        </pivotArea>
      </autoSortScope>
    </pivotField>
    <pivotField axis="axisRow" showAll="0">
      <items count="7">
        <item x="0"/>
        <item x="1"/>
        <item x="2"/>
        <item x="3"/>
        <item x="4"/>
        <item x="5"/>
        <item t="default"/>
      </items>
    </pivotField>
    <pivotField dataField="1" numFmtId="164" showAll="0"/>
    <pivotField showAll="0"/>
    <pivotField numFmtId="1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</pivotFields>
  <rowFields count="3">
    <field x="4"/>
    <field x="1"/>
    <field x="0"/>
  </rowFields>
  <rowItems count="713">
    <i>
      <x/>
    </i>
    <i r="1">
      <x/>
    </i>
    <i r="2">
      <x v="49"/>
    </i>
    <i r="2">
      <x v="620"/>
    </i>
    <i r="2">
      <x v="594"/>
    </i>
    <i r="2">
      <x v="461"/>
    </i>
    <i r="2">
      <x v="600"/>
    </i>
    <i r="2">
      <x v="191"/>
    </i>
    <i r="2">
      <x v="359"/>
    </i>
    <i r="2">
      <x v="301"/>
    </i>
    <i r="2">
      <x v="595"/>
    </i>
    <i r="2">
      <x v="457"/>
    </i>
    <i r="2">
      <x v="653"/>
    </i>
    <i>
      <x v="1"/>
    </i>
    <i r="1">
      <x/>
    </i>
    <i r="2">
      <x v="420"/>
    </i>
    <i r="2">
      <x v="611"/>
    </i>
    <i r="2">
      <x v="597"/>
    </i>
    <i r="2">
      <x v="607"/>
    </i>
    <i r="2">
      <x v="602"/>
    </i>
    <i r="2">
      <x v="2"/>
    </i>
    <i r="2">
      <x v="662"/>
    </i>
    <i r="2">
      <x v="17"/>
    </i>
    <i r="2">
      <x v="433"/>
    </i>
    <i r="2">
      <x v="610"/>
    </i>
    <i r="2">
      <x v="190"/>
    </i>
    <i r="2">
      <x v="590"/>
    </i>
    <i r="2">
      <x v="599"/>
    </i>
    <i r="2">
      <x v="322"/>
    </i>
    <i r="2">
      <x v="593"/>
    </i>
    <i r="2">
      <x v="195"/>
    </i>
    <i r="2">
      <x v="608"/>
    </i>
    <i r="2">
      <x v="489"/>
    </i>
    <i r="2">
      <x v="276"/>
    </i>
    <i r="2">
      <x v="614"/>
    </i>
    <i r="2">
      <x v="598"/>
    </i>
    <i r="2">
      <x v="468"/>
    </i>
    <i r="2">
      <x v="603"/>
    </i>
    <i r="2">
      <x v="362"/>
    </i>
    <i r="2">
      <x v="601"/>
    </i>
    <i r="2">
      <x v="606"/>
    </i>
    <i r="2">
      <x v="596"/>
    </i>
    <i r="2">
      <x v="592"/>
    </i>
    <i r="2">
      <x v="382"/>
    </i>
    <i r="2">
      <x v="591"/>
    </i>
    <i r="2">
      <x v="459"/>
    </i>
    <i r="2">
      <x v="604"/>
    </i>
    <i r="2">
      <x v="612"/>
    </i>
    <i r="2">
      <x v="270"/>
    </i>
    <i r="2">
      <x v="605"/>
    </i>
    <i r="1">
      <x v="1"/>
    </i>
    <i r="2">
      <x v="127"/>
    </i>
    <i r="1">
      <x v="2"/>
    </i>
    <i r="2">
      <x v="460"/>
    </i>
    <i r="2">
      <x v="226"/>
    </i>
    <i r="1">
      <x v="4"/>
    </i>
    <i r="2">
      <x v="523"/>
    </i>
    <i>
      <x v="2"/>
    </i>
    <i r="1">
      <x v="1"/>
    </i>
    <i r="2">
      <x v="93"/>
    </i>
    <i r="2">
      <x v="115"/>
    </i>
    <i r="2">
      <x v="76"/>
    </i>
    <i r="2">
      <x v="146"/>
    </i>
    <i r="1">
      <x v="2"/>
    </i>
    <i r="2">
      <x v="338"/>
    </i>
    <i r="2">
      <x v="196"/>
    </i>
    <i r="2">
      <x v="235"/>
    </i>
    <i r="2">
      <x v="429"/>
    </i>
    <i r="2">
      <x v="44"/>
    </i>
    <i r="2">
      <x v="239"/>
    </i>
    <i r="2">
      <x v="242"/>
    </i>
    <i r="1">
      <x v="5"/>
    </i>
    <i r="2">
      <x v="456"/>
    </i>
    <i>
      <x v="3"/>
    </i>
    <i r="1">
      <x v="1"/>
    </i>
    <i r="2">
      <x v="145"/>
    </i>
    <i r="2">
      <x v="157"/>
    </i>
    <i r="2">
      <x v="159"/>
    </i>
    <i r="2">
      <x v="99"/>
    </i>
    <i r="2">
      <x v="160"/>
    </i>
    <i r="2">
      <x v="83"/>
    </i>
    <i r="2">
      <x v="120"/>
    </i>
    <i r="2">
      <x v="117"/>
    </i>
    <i r="2">
      <x v="106"/>
    </i>
    <i r="2">
      <x v="97"/>
    </i>
    <i r="2">
      <x v="92"/>
    </i>
    <i r="2">
      <x v="77"/>
    </i>
    <i r="2">
      <x v="78"/>
    </i>
    <i r="2">
      <x v="163"/>
    </i>
    <i r="2">
      <x v="142"/>
    </i>
    <i r="2">
      <x v="75"/>
    </i>
    <i r="2">
      <x v="102"/>
    </i>
    <i r="1">
      <x v="2"/>
    </i>
    <i r="2">
      <x v="243"/>
    </i>
    <i r="2">
      <x v="416"/>
    </i>
    <i r="2">
      <x v="378"/>
    </i>
    <i r="2">
      <x v="37"/>
    </i>
    <i r="2">
      <x v="446"/>
    </i>
    <i r="2">
      <x v="302"/>
    </i>
    <i r="2">
      <x v="209"/>
    </i>
    <i r="2">
      <x v="488"/>
    </i>
    <i r="2">
      <x v="344"/>
    </i>
    <i r="2">
      <x v="176"/>
    </i>
    <i r="2">
      <x v="441"/>
    </i>
    <i r="2">
      <x v="241"/>
    </i>
    <i r="2">
      <x v="586"/>
    </i>
    <i r="2">
      <x v="199"/>
    </i>
    <i r="2">
      <x v="549"/>
    </i>
    <i r="2">
      <x v="330"/>
    </i>
    <i r="2">
      <x v="202"/>
    </i>
    <i r="2">
      <x v="286"/>
    </i>
    <i r="2">
      <x v="9"/>
    </i>
    <i r="2">
      <x v="516"/>
    </i>
    <i r="2">
      <x v="268"/>
    </i>
    <i r="2">
      <x v="247"/>
    </i>
    <i r="2">
      <x v="219"/>
    </i>
    <i r="2">
      <x v="227"/>
    </i>
    <i r="2">
      <x v="266"/>
    </i>
    <i r="2">
      <x v="342"/>
    </i>
    <i r="2">
      <x v="574"/>
    </i>
    <i r="2">
      <x v="233"/>
    </i>
    <i r="2">
      <x v="24"/>
    </i>
    <i r="2">
      <x v="430"/>
    </i>
    <i r="2">
      <x v="619"/>
    </i>
    <i r="2">
      <x v="395"/>
    </i>
    <i r="2">
      <x v="309"/>
    </i>
    <i r="2">
      <x v="278"/>
    </i>
    <i r="2">
      <x v="404"/>
    </i>
    <i r="2">
      <x v="182"/>
    </i>
    <i r="2">
      <x v="245"/>
    </i>
    <i r="2">
      <x v="669"/>
    </i>
    <i r="2">
      <x v="635"/>
    </i>
    <i r="2">
      <x v="512"/>
    </i>
    <i r="2">
      <x v="272"/>
    </i>
    <i r="2">
      <x v="507"/>
    </i>
    <i r="2">
      <x v="427"/>
    </i>
    <i r="2">
      <x v="504"/>
    </i>
    <i r="2">
      <x v="89"/>
    </i>
    <i r="2">
      <x v="389"/>
    </i>
    <i r="2">
      <x v="540"/>
    </i>
    <i r="2">
      <x v="675"/>
    </i>
    <i r="1">
      <x v="4"/>
    </i>
    <i r="2">
      <x v="324"/>
    </i>
    <i r="2">
      <x v="323"/>
    </i>
    <i r="1">
      <x v="5"/>
    </i>
    <i r="2">
      <x v="62"/>
    </i>
    <i>
      <x v="4"/>
    </i>
    <i r="1">
      <x v="1"/>
    </i>
    <i r="2">
      <x v="124"/>
    </i>
    <i r="2">
      <x v="141"/>
    </i>
    <i r="2">
      <x v="150"/>
    </i>
    <i r="2">
      <x v="130"/>
    </i>
    <i r="2">
      <x v="85"/>
    </i>
    <i r="2">
      <x v="133"/>
    </i>
    <i r="2">
      <x v="171"/>
    </i>
    <i r="2">
      <x v="108"/>
    </i>
    <i r="2">
      <x v="131"/>
    </i>
    <i r="2">
      <x v="155"/>
    </i>
    <i r="2">
      <x v="81"/>
    </i>
    <i r="2">
      <x v="122"/>
    </i>
    <i r="2">
      <x v="151"/>
    </i>
    <i r="2">
      <x v="132"/>
    </i>
    <i r="2">
      <x v="126"/>
    </i>
    <i r="2">
      <x v="125"/>
    </i>
    <i r="2">
      <x v="140"/>
    </i>
    <i r="2">
      <x v="134"/>
    </i>
    <i r="2">
      <x v="169"/>
    </i>
    <i r="2">
      <x v="80"/>
    </i>
    <i r="2">
      <x v="172"/>
    </i>
    <i r="2">
      <x v="137"/>
    </i>
    <i r="2">
      <x v="88"/>
    </i>
    <i r="2">
      <x v="84"/>
    </i>
    <i r="2">
      <x v="82"/>
    </i>
    <i r="2">
      <x v="96"/>
    </i>
    <i r="2">
      <x v="79"/>
    </i>
    <i r="1">
      <x v="2"/>
    </i>
    <i r="2">
      <x v="298"/>
    </i>
    <i r="2">
      <x v="656"/>
    </i>
    <i r="2">
      <x v="649"/>
    </i>
    <i r="2">
      <x v="256"/>
    </i>
    <i r="2">
      <x v="204"/>
    </i>
    <i r="2">
      <x v="372"/>
    </i>
    <i r="2">
      <x v="438"/>
    </i>
    <i r="2">
      <x v="439"/>
    </i>
    <i r="2">
      <x v="42"/>
    </i>
    <i r="2">
      <x v="478"/>
    </i>
    <i r="2">
      <x v="318"/>
    </i>
    <i r="2">
      <x v="661"/>
    </i>
    <i r="2">
      <x v="368"/>
    </i>
    <i r="2">
      <x v="186"/>
    </i>
    <i r="2">
      <x v="12"/>
    </i>
    <i r="2">
      <x v="273"/>
    </i>
    <i r="2">
      <x v="498"/>
    </i>
    <i r="2">
      <x v="622"/>
    </i>
    <i r="2">
      <x v="255"/>
    </i>
    <i r="2">
      <x v="224"/>
    </i>
    <i r="2">
      <x v="253"/>
    </i>
    <i r="2">
      <x v="231"/>
    </i>
    <i r="2">
      <x v="442"/>
    </i>
    <i r="2">
      <x v="327"/>
    </i>
    <i r="2">
      <x v="222"/>
    </i>
    <i r="2">
      <x v="63"/>
    </i>
    <i r="2">
      <x v="238"/>
    </i>
    <i r="2">
      <x v="214"/>
    </i>
    <i r="2">
      <x v="223"/>
    </i>
    <i r="2">
      <x v="334"/>
    </i>
    <i r="2">
      <x v="505"/>
    </i>
    <i r="2">
      <x v="207"/>
    </i>
    <i r="2">
      <x v="237"/>
    </i>
    <i r="2">
      <x v="175"/>
    </i>
    <i r="2">
      <x v="250"/>
    </i>
    <i r="2">
      <x v="234"/>
    </i>
    <i r="2">
      <x v="390"/>
    </i>
    <i r="2">
      <x v="187"/>
    </i>
    <i r="2">
      <x v="633"/>
    </i>
    <i r="2">
      <x v="562"/>
    </i>
    <i r="2">
      <x v="381"/>
    </i>
    <i r="2">
      <x v="1"/>
    </i>
    <i r="2">
      <x v="506"/>
    </i>
    <i r="2">
      <x v="215"/>
    </i>
    <i r="2">
      <x v="254"/>
    </i>
    <i r="2">
      <x v="32"/>
    </i>
    <i r="2">
      <x v="487"/>
    </i>
    <i r="2">
      <x v="366"/>
    </i>
    <i r="2">
      <x v="260"/>
    </i>
    <i r="2">
      <x v="552"/>
    </i>
    <i r="2">
      <x v="249"/>
    </i>
    <i r="2">
      <x v="205"/>
    </i>
    <i r="2">
      <x v="246"/>
    </i>
    <i r="2">
      <x v="558"/>
    </i>
    <i r="2">
      <x v="316"/>
    </i>
    <i r="2">
      <x v="232"/>
    </i>
    <i r="2">
      <x v="370"/>
    </i>
    <i r="2">
      <x v="267"/>
    </i>
    <i r="2">
      <x v="218"/>
    </i>
    <i r="2">
      <x v="53"/>
    </i>
    <i r="2">
      <x/>
    </i>
    <i r="2">
      <x v="538"/>
    </i>
    <i r="2">
      <x v="203"/>
    </i>
    <i r="2">
      <x v="208"/>
    </i>
    <i r="2">
      <x v="58"/>
    </i>
    <i r="2">
      <x v="434"/>
    </i>
    <i r="2">
      <x v="220"/>
    </i>
    <i r="2">
      <x v="415"/>
    </i>
    <i r="2">
      <x v="320"/>
    </i>
    <i r="2">
      <x v="665"/>
    </i>
    <i r="2">
      <x v="674"/>
    </i>
    <i r="2">
      <x v="509"/>
    </i>
    <i r="2">
      <x v="524"/>
    </i>
    <i r="2">
      <x v="185"/>
    </i>
    <i r="2">
      <x v="364"/>
    </i>
    <i r="2">
      <x v="393"/>
    </i>
    <i r="2">
      <x v="48"/>
    </i>
    <i r="2">
      <x v="236"/>
    </i>
    <i r="2">
      <x v="492"/>
    </i>
    <i r="2">
      <x v="40"/>
    </i>
    <i r="2">
      <x v="388"/>
    </i>
    <i r="2">
      <x v="252"/>
    </i>
    <i r="2">
      <x v="417"/>
    </i>
    <i r="2">
      <x v="225"/>
    </i>
    <i r="2">
      <x v="27"/>
    </i>
    <i r="2">
      <x v="230"/>
    </i>
    <i r="2">
      <x v="271"/>
    </i>
    <i r="2">
      <x v="394"/>
    </i>
    <i r="2">
      <x v="350"/>
    </i>
    <i r="2">
      <x v="13"/>
    </i>
    <i r="2">
      <x v="432"/>
    </i>
    <i r="2">
      <x v="64"/>
    </i>
    <i r="2">
      <x v="640"/>
    </i>
    <i r="2">
      <x v="282"/>
    </i>
    <i r="2">
      <x v="670"/>
    </i>
    <i r="2">
      <x v="335"/>
    </i>
    <i r="1">
      <x v="4"/>
    </i>
    <i r="2">
      <x v="479"/>
    </i>
    <i r="1">
      <x v="5"/>
    </i>
    <i r="2">
      <x v="447"/>
    </i>
    <i r="2">
      <x v="410"/>
    </i>
    <i r="2">
      <x v="197"/>
    </i>
    <i r="2">
      <x v="70"/>
    </i>
    <i r="2">
      <x v="480"/>
    </i>
    <i r="2">
      <x v="352"/>
    </i>
    <i>
      <x v="5"/>
    </i>
    <i r="1">
      <x/>
    </i>
    <i r="2">
      <x v="279"/>
    </i>
    <i r="1">
      <x v="1"/>
    </i>
    <i r="2">
      <x v="161"/>
    </i>
    <i r="2">
      <x v="98"/>
    </i>
    <i r="2">
      <x v="153"/>
    </i>
    <i r="2">
      <x v="113"/>
    </i>
    <i r="2">
      <x v="167"/>
    </i>
    <i r="2">
      <x v="156"/>
    </i>
    <i r="2">
      <x v="95"/>
    </i>
    <i r="2">
      <x v="165"/>
    </i>
    <i r="2">
      <x v="147"/>
    </i>
    <i r="2">
      <x v="148"/>
    </i>
    <i r="2">
      <x v="143"/>
    </i>
    <i r="2">
      <x v="118"/>
    </i>
    <i r="2">
      <x v="138"/>
    </i>
    <i r="2">
      <x v="101"/>
    </i>
    <i r="2">
      <x v="94"/>
    </i>
    <i r="2">
      <x v="170"/>
    </i>
    <i r="2">
      <x v="105"/>
    </i>
    <i r="2">
      <x v="166"/>
    </i>
    <i r="2">
      <x v="91"/>
    </i>
    <i r="2">
      <x v="123"/>
    </i>
    <i r="2">
      <x v="128"/>
    </i>
    <i r="2">
      <x v="152"/>
    </i>
    <i r="2">
      <x v="129"/>
    </i>
    <i r="2">
      <x v="111"/>
    </i>
    <i r="2">
      <x v="139"/>
    </i>
    <i r="2">
      <x v="90"/>
    </i>
    <i r="2">
      <x v="173"/>
    </i>
    <i r="2">
      <x v="110"/>
    </i>
    <i r="2">
      <x v="119"/>
    </i>
    <i r="2">
      <x v="107"/>
    </i>
    <i r="2">
      <x v="164"/>
    </i>
    <i r="2">
      <x v="168"/>
    </i>
    <i r="2">
      <x v="86"/>
    </i>
    <i r="2">
      <x v="158"/>
    </i>
    <i r="2">
      <x v="100"/>
    </i>
    <i r="2">
      <x v="135"/>
    </i>
    <i r="2">
      <x v="103"/>
    </i>
    <i r="2">
      <x v="104"/>
    </i>
    <i r="2">
      <x v="136"/>
    </i>
    <i r="2">
      <x v="87"/>
    </i>
    <i r="2">
      <x v="144"/>
    </i>
    <i r="2">
      <x v="154"/>
    </i>
    <i r="2">
      <x v="149"/>
    </i>
    <i r="2">
      <x v="109"/>
    </i>
    <i r="2">
      <x v="116"/>
    </i>
    <i r="2">
      <x v="174"/>
    </i>
    <i r="1">
      <x v="2"/>
    </i>
    <i r="2">
      <x v="542"/>
    </i>
    <i r="2">
      <x v="251"/>
    </i>
    <i r="2">
      <x v="16"/>
    </i>
    <i r="2">
      <x v="39"/>
    </i>
    <i r="2">
      <x v="637"/>
    </i>
    <i r="2">
      <x v="667"/>
    </i>
    <i r="2">
      <x v="357"/>
    </i>
    <i r="2">
      <x v="579"/>
    </i>
    <i r="2">
      <x v="398"/>
    </i>
    <i r="2">
      <x v="240"/>
    </i>
    <i r="2">
      <x v="300"/>
    </i>
    <i r="2">
      <x v="411"/>
    </i>
    <i r="2">
      <x v="281"/>
    </i>
    <i r="2">
      <x v="403"/>
    </i>
    <i r="2">
      <x v="421"/>
    </i>
    <i r="2">
      <x v="470"/>
    </i>
    <i r="2">
      <x v="581"/>
    </i>
    <i r="2">
      <x v="200"/>
    </i>
    <i r="2">
      <x v="112"/>
    </i>
    <i r="2">
      <x v="397"/>
    </i>
    <i r="2">
      <x v="639"/>
    </i>
    <i r="2">
      <x v="179"/>
    </i>
    <i r="2">
      <x v="217"/>
    </i>
    <i r="2">
      <x v="629"/>
    </i>
    <i r="2">
      <x v="213"/>
    </i>
    <i r="2">
      <x v="59"/>
    </i>
    <i r="2">
      <x v="216"/>
    </i>
    <i r="2">
      <x v="566"/>
    </i>
    <i r="2">
      <x v="212"/>
    </i>
    <i r="2">
      <x v="244"/>
    </i>
    <i r="2">
      <x v="677"/>
    </i>
    <i r="2">
      <x v="28"/>
    </i>
    <i r="2">
      <x v="269"/>
    </i>
    <i r="2">
      <x v="513"/>
    </i>
    <i r="2">
      <x v="229"/>
    </i>
    <i r="2">
      <x v="379"/>
    </i>
    <i r="2">
      <x v="585"/>
    </i>
    <i r="2">
      <x v="483"/>
    </i>
    <i r="2">
      <x v="7"/>
    </i>
    <i r="2">
      <x v="248"/>
    </i>
    <i r="2">
      <x v="299"/>
    </i>
    <i r="2">
      <x v="546"/>
    </i>
    <i r="2">
      <x v="45"/>
    </i>
    <i r="2">
      <x v="46"/>
    </i>
    <i r="2">
      <x v="201"/>
    </i>
    <i r="2">
      <x v="660"/>
    </i>
    <i r="2">
      <x v="121"/>
    </i>
    <i r="2">
      <x v="413"/>
    </i>
    <i r="2">
      <x v="61"/>
    </i>
    <i r="2">
      <x v="588"/>
    </i>
    <i r="2">
      <x v="317"/>
    </i>
    <i r="2">
      <x v="422"/>
    </i>
    <i r="2">
      <x v="634"/>
    </i>
    <i r="2">
      <x v="643"/>
    </i>
    <i r="2">
      <x v="228"/>
    </i>
    <i r="2">
      <x v="337"/>
    </i>
    <i r="2">
      <x v="369"/>
    </i>
    <i r="2">
      <x v="616"/>
    </i>
    <i r="2">
      <x v="681"/>
    </i>
    <i r="2">
      <x v="211"/>
    </i>
    <i r="2">
      <x v="306"/>
    </i>
    <i r="2">
      <x v="292"/>
    </i>
    <i r="2">
      <x v="386"/>
    </i>
    <i r="2">
      <x v="329"/>
    </i>
    <i r="2">
      <x v="532"/>
    </i>
    <i r="2">
      <x v="645"/>
    </i>
    <i r="2">
      <x v="258"/>
    </i>
    <i r="2">
      <x v="497"/>
    </i>
    <i r="2">
      <x v="683"/>
    </i>
    <i r="2">
      <x v="458"/>
    </i>
    <i r="2">
      <x v="343"/>
    </i>
    <i r="2">
      <x v="114"/>
    </i>
    <i r="2">
      <x v="573"/>
    </i>
    <i r="2">
      <x v="345"/>
    </i>
    <i r="2">
      <x v="659"/>
    </i>
    <i r="2">
      <x v="341"/>
    </i>
    <i r="2">
      <x v="41"/>
    </i>
    <i r="2">
      <x v="671"/>
    </i>
    <i r="2">
      <x v="30"/>
    </i>
    <i r="2">
      <x v="391"/>
    </i>
    <i r="2">
      <x v="638"/>
    </i>
    <i r="2">
      <x v="621"/>
    </i>
    <i r="2">
      <x v="559"/>
    </i>
    <i r="2">
      <x v="440"/>
    </i>
    <i r="2">
      <x v="485"/>
    </i>
    <i r="2">
      <x v="423"/>
    </i>
    <i r="2">
      <x v="319"/>
    </i>
    <i r="2">
      <x v="367"/>
    </i>
    <i r="2">
      <x v="23"/>
    </i>
    <i r="2">
      <x v="177"/>
    </i>
    <i r="2">
      <x v="663"/>
    </i>
    <i r="2">
      <x v="259"/>
    </i>
    <i r="2">
      <x v="50"/>
    </i>
    <i r="2">
      <x v="206"/>
    </i>
    <i r="2">
      <x v="687"/>
    </i>
    <i r="2">
      <x v="436"/>
    </i>
    <i r="2">
      <x v="181"/>
    </i>
    <i r="2">
      <x v="482"/>
    </i>
    <i r="2">
      <x v="162"/>
    </i>
    <i r="2">
      <x v="221"/>
    </i>
    <i r="2">
      <x v="339"/>
    </i>
    <i r="2">
      <x v="644"/>
    </i>
    <i r="2">
      <x v="385"/>
    </i>
    <i r="2">
      <x v="632"/>
    </i>
    <i r="2">
      <x v="57"/>
    </i>
    <i r="2">
      <x v="463"/>
    </i>
    <i r="2">
      <x v="296"/>
    </i>
    <i r="2">
      <x v="257"/>
    </i>
    <i r="2">
      <x v="29"/>
    </i>
    <i r="2">
      <x v="180"/>
    </i>
    <i r="2">
      <x v="333"/>
    </i>
    <i r="2">
      <x v="11"/>
    </i>
    <i r="2">
      <x v="20"/>
    </i>
    <i r="2">
      <x v="548"/>
    </i>
    <i r="2">
      <x v="52"/>
    </i>
    <i r="2">
      <x v="274"/>
    </i>
    <i r="2">
      <x v="636"/>
    </i>
    <i r="2">
      <x v="412"/>
    </i>
    <i r="2">
      <x v="31"/>
    </i>
    <i r="2">
      <x v="445"/>
    </i>
    <i r="2">
      <x v="293"/>
    </i>
    <i r="2">
      <x v="409"/>
    </i>
    <i r="2">
      <x v="283"/>
    </i>
    <i r="2">
      <x v="307"/>
    </i>
    <i r="2">
      <x v="587"/>
    </i>
    <i r="2">
      <x v="210"/>
    </i>
    <i r="2">
      <x v="178"/>
    </i>
    <i r="2">
      <x v="450"/>
    </i>
    <i r="2">
      <x v="408"/>
    </i>
    <i r="2">
      <x v="392"/>
    </i>
    <i r="2">
      <x v="287"/>
    </i>
    <i r="2">
      <x v="476"/>
    </i>
    <i r="2">
      <x v="666"/>
    </i>
    <i r="1">
      <x v="4"/>
    </i>
    <i r="2">
      <x v="10"/>
    </i>
    <i r="1">
      <x v="5"/>
    </i>
    <i r="2">
      <x v="321"/>
    </i>
    <i r="2">
      <x v="569"/>
    </i>
    <i r="2">
      <x v="672"/>
    </i>
    <i r="2">
      <x v="36"/>
    </i>
    <i r="2">
      <x v="349"/>
    </i>
    <i r="2">
      <x v="680"/>
    </i>
    <i r="2">
      <x v="589"/>
    </i>
    <i r="2">
      <x v="66"/>
    </i>
    <i r="2">
      <x v="560"/>
    </i>
    <i r="2">
      <x v="499"/>
    </i>
    <i r="2">
      <x v="547"/>
    </i>
    <i r="2">
      <x v="534"/>
    </i>
    <i r="2">
      <x v="688"/>
    </i>
    <i r="2">
      <x v="315"/>
    </i>
    <i r="2">
      <x v="310"/>
    </i>
    <i r="2">
      <x v="346"/>
    </i>
    <i r="2">
      <x v="473"/>
    </i>
    <i r="2">
      <x v="373"/>
    </i>
    <i r="2">
      <x v="486"/>
    </i>
    <i r="2">
      <x v="188"/>
    </i>
    <i r="2">
      <x v="194"/>
    </i>
    <i r="2">
      <x v="396"/>
    </i>
    <i r="2">
      <x v="305"/>
    </i>
    <i r="2">
      <x v="570"/>
    </i>
    <i r="2">
      <x v="541"/>
    </i>
    <i r="2">
      <x v="288"/>
    </i>
    <i r="2">
      <x v="525"/>
    </i>
    <i r="2">
      <x v="73"/>
    </i>
    <i r="2">
      <x v="623"/>
    </i>
    <i r="2">
      <x v="383"/>
    </i>
    <i r="2">
      <x v="193"/>
    </i>
    <i r="2">
      <x v="641"/>
    </i>
    <i r="2">
      <x v="472"/>
    </i>
    <i r="2">
      <x v="580"/>
    </i>
    <i r="2">
      <x v="424"/>
    </i>
    <i r="2">
      <x v="689"/>
    </i>
    <i r="2">
      <x v="15"/>
    </i>
    <i r="2">
      <x v="71"/>
    </i>
    <i r="2">
      <x v="474"/>
    </i>
    <i r="2">
      <x v="563"/>
    </i>
    <i r="2">
      <x v="582"/>
    </i>
    <i r="2">
      <x v="74"/>
    </i>
    <i r="2">
      <x v="189"/>
    </i>
    <i r="2">
      <x v="443"/>
    </i>
    <i r="2">
      <x v="65"/>
    </i>
    <i r="2">
      <x v="425"/>
    </i>
    <i r="2">
      <x v="682"/>
    </i>
    <i r="2">
      <x v="550"/>
    </i>
    <i r="2">
      <x v="285"/>
    </i>
    <i r="2">
      <x v="657"/>
    </i>
    <i r="2">
      <x v="511"/>
    </i>
    <i r="2">
      <x v="471"/>
    </i>
    <i r="2">
      <x v="400"/>
    </i>
    <i r="2">
      <x v="308"/>
    </i>
    <i r="2">
      <x v="530"/>
    </i>
    <i r="2">
      <x v="5"/>
    </i>
    <i r="2">
      <x v="265"/>
    </i>
    <i r="2">
      <x v="650"/>
    </i>
    <i r="2">
      <x v="490"/>
    </i>
    <i r="2">
      <x v="686"/>
    </i>
    <i r="2">
      <x v="353"/>
    </i>
    <i r="2">
      <x v="356"/>
    </i>
    <i r="2">
      <x v="528"/>
    </i>
    <i r="2">
      <x v="358"/>
    </i>
    <i r="2">
      <x v="21"/>
    </i>
    <i r="2">
      <x v="526"/>
    </i>
    <i r="2">
      <x v="264"/>
    </i>
    <i r="2">
      <x v="55"/>
    </i>
    <i r="2">
      <x v="431"/>
    </i>
    <i r="2">
      <x v="664"/>
    </i>
    <i r="2">
      <x v="584"/>
    </i>
    <i r="2">
      <x v="348"/>
    </i>
    <i r="2">
      <x v="545"/>
    </i>
    <i r="2">
      <x v="444"/>
    </i>
    <i r="2">
      <x v="262"/>
    </i>
    <i r="2">
      <x v="642"/>
    </i>
    <i r="2">
      <x v="451"/>
    </i>
    <i r="2">
      <x v="651"/>
    </i>
    <i r="2">
      <x v="502"/>
    </i>
    <i r="2">
      <x v="484"/>
    </i>
    <i r="2">
      <x v="387"/>
    </i>
    <i r="2">
      <x v="658"/>
    </i>
    <i r="2">
      <x v="290"/>
    </i>
    <i r="2">
      <x v="35"/>
    </i>
    <i r="2">
      <x v="303"/>
    </i>
    <i r="2">
      <x v="380"/>
    </i>
    <i r="2">
      <x v="426"/>
    </i>
    <i r="2">
      <x v="371"/>
    </i>
    <i r="2">
      <x v="312"/>
    </i>
    <i r="2">
      <x v="405"/>
    </i>
    <i r="2">
      <x v="578"/>
    </i>
    <i r="2">
      <x v="491"/>
    </i>
    <i r="2">
      <x v="648"/>
    </i>
    <i r="2">
      <x v="652"/>
    </i>
    <i r="2">
      <x v="326"/>
    </i>
    <i r="2">
      <x v="536"/>
    </i>
    <i r="2">
      <x v="646"/>
    </i>
    <i r="2">
      <x v="508"/>
    </i>
    <i r="2">
      <x v="462"/>
    </i>
    <i r="2">
      <x v="533"/>
    </i>
    <i r="2">
      <x v="14"/>
    </i>
    <i r="2">
      <x v="618"/>
    </i>
    <i r="2">
      <x v="684"/>
    </i>
    <i r="2">
      <x v="198"/>
    </i>
    <i r="2">
      <x v="454"/>
    </i>
    <i r="2">
      <x v="60"/>
    </i>
    <i r="2">
      <x v="519"/>
    </i>
    <i r="2">
      <x v="469"/>
    </i>
    <i r="2">
      <x v="38"/>
    </i>
    <i r="2">
      <x v="360"/>
    </i>
    <i r="2">
      <x v="332"/>
    </i>
    <i r="2">
      <x v="363"/>
    </i>
    <i r="2">
      <x v="501"/>
    </i>
    <i r="2">
      <x v="631"/>
    </i>
    <i r="2">
      <x v="514"/>
    </i>
    <i r="2">
      <x v="261"/>
    </i>
    <i r="2">
      <x v="556"/>
    </i>
    <i r="2">
      <x v="192"/>
    </i>
    <i r="2">
      <x v="576"/>
    </i>
    <i r="2">
      <x v="183"/>
    </i>
    <i r="2">
      <x v="375"/>
    </i>
    <i r="2">
      <x v="18"/>
    </i>
    <i r="2">
      <x v="376"/>
    </i>
    <i r="2">
      <x v="414"/>
    </i>
    <i r="2">
      <x v="625"/>
    </i>
    <i r="2">
      <x v="467"/>
    </i>
    <i r="2">
      <x v="583"/>
    </i>
    <i r="2">
      <x v="557"/>
    </i>
    <i r="2">
      <x v="503"/>
    </i>
    <i r="2">
      <x v="510"/>
    </i>
    <i r="2">
      <x v="481"/>
    </i>
    <i r="2">
      <x v="419"/>
    </i>
    <i r="2">
      <x v="25"/>
    </i>
    <i r="2">
      <x v="284"/>
    </i>
    <i r="2">
      <x v="466"/>
    </i>
    <i r="2">
      <x v="685"/>
    </i>
    <i r="2">
      <x v="355"/>
    </i>
    <i r="2">
      <x v="554"/>
    </i>
    <i r="2">
      <x v="54"/>
    </i>
    <i r="2">
      <x v="351"/>
    </i>
    <i r="2">
      <x v="529"/>
    </i>
    <i r="2">
      <x v="401"/>
    </i>
    <i r="2">
      <x v="297"/>
    </i>
    <i r="2">
      <x v="571"/>
    </i>
    <i r="2">
      <x v="374"/>
    </i>
    <i r="2">
      <x v="406"/>
    </i>
    <i r="2">
      <x v="263"/>
    </i>
    <i r="2">
      <x v="277"/>
    </i>
    <i r="2">
      <x v="551"/>
    </i>
    <i r="2">
      <x v="500"/>
    </i>
    <i r="2">
      <x v="51"/>
    </i>
    <i r="2">
      <x v="615"/>
    </i>
    <i r="2">
      <x v="679"/>
    </i>
    <i r="2">
      <x v="184"/>
    </i>
    <i r="2">
      <x v="465"/>
    </i>
    <i r="2">
      <x v="495"/>
    </i>
    <i r="2">
      <x v="314"/>
    </i>
    <i r="2">
      <x v="354"/>
    </i>
    <i r="2">
      <x v="673"/>
    </i>
    <i r="2">
      <x v="520"/>
    </i>
    <i r="2">
      <x v="4"/>
    </i>
    <i r="2">
      <x v="627"/>
    </i>
    <i r="2">
      <x v="311"/>
    </i>
    <i r="2">
      <x v="33"/>
    </i>
    <i r="2">
      <x v="19"/>
    </i>
    <i r="2">
      <x v="453"/>
    </i>
    <i r="2">
      <x v="464"/>
    </i>
    <i r="2">
      <x v="676"/>
    </i>
    <i r="2">
      <x v="325"/>
    </i>
    <i r="2">
      <x v="539"/>
    </i>
    <i r="2">
      <x v="449"/>
    </i>
    <i r="2">
      <x v="331"/>
    </i>
    <i r="2">
      <x v="304"/>
    </i>
    <i r="2">
      <x v="437"/>
    </i>
    <i r="2">
      <x v="493"/>
    </i>
    <i r="2">
      <x v="553"/>
    </i>
    <i r="2">
      <x v="361"/>
    </i>
    <i r="2">
      <x v="518"/>
    </i>
    <i r="2">
      <x v="567"/>
    </i>
    <i r="2">
      <x v="544"/>
    </i>
    <i r="2">
      <x v="365"/>
    </i>
    <i r="2">
      <x v="399"/>
    </i>
    <i r="2">
      <x v="455"/>
    </i>
    <i r="2">
      <x v="515"/>
    </i>
    <i r="2">
      <x v="402"/>
    </i>
    <i r="2">
      <x v="67"/>
    </i>
    <i r="2">
      <x v="384"/>
    </i>
    <i r="2">
      <x v="517"/>
    </i>
    <i r="2">
      <x v="535"/>
    </i>
    <i r="2">
      <x v="575"/>
    </i>
    <i r="2">
      <x v="628"/>
    </i>
    <i r="2">
      <x v="655"/>
    </i>
    <i r="2">
      <x v="34"/>
    </i>
    <i r="2">
      <x v="494"/>
    </i>
    <i r="2">
      <x v="543"/>
    </i>
    <i r="2">
      <x v="654"/>
    </i>
    <i r="2">
      <x v="8"/>
    </i>
    <i r="2">
      <x v="43"/>
    </i>
    <i r="2">
      <x v="407"/>
    </i>
    <i r="2">
      <x v="377"/>
    </i>
    <i r="2">
      <x v="336"/>
    </i>
    <i r="2">
      <x v="527"/>
    </i>
    <i r="2">
      <x v="475"/>
    </i>
    <i r="2">
      <x v="347"/>
    </i>
    <i r="2">
      <x v="647"/>
    </i>
    <i r="2">
      <x v="561"/>
    </i>
    <i r="2">
      <x v="340"/>
    </i>
    <i r="2">
      <x v="72"/>
    </i>
    <i r="2">
      <x v="3"/>
    </i>
    <i r="2">
      <x v="448"/>
    </i>
    <i r="2">
      <x v="477"/>
    </i>
    <i r="2">
      <x v="435"/>
    </i>
    <i r="2">
      <x v="6"/>
    </i>
    <i r="2">
      <x v="328"/>
    </i>
    <i r="2">
      <x v="564"/>
    </i>
    <i r="2">
      <x v="522"/>
    </i>
    <i r="2">
      <x v="630"/>
    </i>
    <i r="2">
      <x v="47"/>
    </i>
    <i r="2">
      <x v="568"/>
    </i>
    <i r="2">
      <x v="22"/>
    </i>
    <i r="2">
      <x v="69"/>
    </i>
    <i r="2">
      <x v="452"/>
    </i>
    <i r="2">
      <x v="275"/>
    </i>
    <i r="2">
      <x v="313"/>
    </i>
    <i r="2">
      <x v="521"/>
    </i>
    <i r="2">
      <x v="294"/>
    </i>
    <i r="2">
      <x v="289"/>
    </i>
    <i r="2">
      <x v="555"/>
    </i>
    <i r="2">
      <x v="428"/>
    </i>
    <i r="2">
      <x v="418"/>
    </i>
    <i r="2">
      <x v="68"/>
    </i>
    <i r="2">
      <x v="496"/>
    </i>
    <i r="2">
      <x v="56"/>
    </i>
    <i r="2">
      <x v="626"/>
    </i>
    <i r="2">
      <x v="26"/>
    </i>
    <i r="2">
      <x v="565"/>
    </i>
    <i r="2">
      <x v="572"/>
    </i>
    <i r="2">
      <x v="624"/>
    </i>
    <i r="2">
      <x v="295"/>
    </i>
    <i r="2">
      <x v="537"/>
    </i>
    <i r="2">
      <x v="531"/>
    </i>
    <i r="2">
      <x v="617"/>
    </i>
    <i r="2">
      <x v="678"/>
    </i>
    <i r="2">
      <x v="291"/>
    </i>
    <i t="grand">
      <x/>
    </i>
  </rowItems>
  <colFields count="1">
    <field x="-2"/>
  </colFields>
  <colItems count="2">
    <i>
      <x/>
    </i>
    <i i="1">
      <x v="1"/>
    </i>
  </colItems>
  <pageFields count="1">
    <pageField fld="2" item="1" hier="-1"/>
  </pageFields>
  <dataFields count="2">
    <dataField name="# Grantees" fld="20" subtotal="count" baseField="1" baseItem="4"/>
    <dataField name="Funding Amt" fld="5" baseField="1" baseItem="0" numFmtId="8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usaspending.gov/" TargetMode="External"/><Relationship Id="rId1" Type="http://schemas.openxmlformats.org/officeDocument/2006/relationships/hyperlink" Target="https://www.usaspending.gov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6"/>
  <sheetViews>
    <sheetView showGridLines="0" tabSelected="1" zoomScale="115" zoomScaleNormal="115" workbookViewId="0">
      <selection activeCell="A3" sqref="A3"/>
    </sheetView>
  </sheetViews>
  <sheetFormatPr defaultRowHeight="15" x14ac:dyDescent="0.25"/>
  <cols>
    <col min="1" max="1" width="64.7109375" bestFit="1" customWidth="1"/>
    <col min="2" max="2" width="10.7109375" bestFit="1" customWidth="1"/>
    <col min="3" max="3" width="18.140625" bestFit="1" customWidth="1"/>
    <col min="5" max="5" width="50.140625" bestFit="1" customWidth="1"/>
    <col min="6" max="6" width="10.7109375" bestFit="1" customWidth="1"/>
    <col min="7" max="7" width="18.140625" bestFit="1" customWidth="1"/>
    <col min="8" max="8" width="5.5703125" customWidth="1"/>
    <col min="9" max="9" width="48.5703125" bestFit="1" customWidth="1"/>
    <col min="10" max="10" width="10.7109375" bestFit="1" customWidth="1"/>
    <col min="11" max="11" width="19.7109375" bestFit="1" customWidth="1"/>
  </cols>
  <sheetData>
    <row r="1" spans="1:12" x14ac:dyDescent="0.25">
      <c r="A1" s="2" t="s">
        <v>0</v>
      </c>
      <c r="B1" t="s">
        <v>1</v>
      </c>
      <c r="E1" s="2" t="s">
        <v>0</v>
      </c>
      <c r="F1" t="s">
        <v>1</v>
      </c>
      <c r="I1" s="2" t="s">
        <v>0</v>
      </c>
      <c r="J1" t="s">
        <v>1</v>
      </c>
    </row>
    <row r="3" spans="1:12" x14ac:dyDescent="0.25">
      <c r="A3" s="2" t="s">
        <v>2</v>
      </c>
      <c r="B3" t="s">
        <v>3</v>
      </c>
      <c r="C3" t="s">
        <v>4</v>
      </c>
      <c r="D3" s="2"/>
      <c r="E3" s="2" t="s">
        <v>2</v>
      </c>
      <c r="F3" t="s">
        <v>3</v>
      </c>
      <c r="G3" t="s">
        <v>4</v>
      </c>
      <c r="H3" s="2"/>
      <c r="I3" s="2" t="s">
        <v>2</v>
      </c>
      <c r="J3" t="s">
        <v>3</v>
      </c>
      <c r="K3" t="s">
        <v>4</v>
      </c>
      <c r="L3" s="2"/>
    </row>
    <row r="4" spans="1:12" x14ac:dyDescent="0.25">
      <c r="A4" s="3" t="s">
        <v>5</v>
      </c>
      <c r="B4" s="5">
        <v>11</v>
      </c>
      <c r="C4" s="6">
        <v>8424830080.8999996</v>
      </c>
      <c r="E4" s="3" t="s">
        <v>6</v>
      </c>
      <c r="F4" s="5">
        <v>93</v>
      </c>
      <c r="G4" s="6">
        <v>2653884703.0199971</v>
      </c>
      <c r="I4" s="3" t="s">
        <v>7</v>
      </c>
      <c r="J4" s="5">
        <v>47</v>
      </c>
      <c r="K4" s="6">
        <v>16673763616.499998</v>
      </c>
    </row>
    <row r="5" spans="1:12" x14ac:dyDescent="0.25">
      <c r="A5" s="4" t="s">
        <v>7</v>
      </c>
      <c r="B5" s="5">
        <v>11</v>
      </c>
      <c r="C5" s="6">
        <v>8424830080.8999996</v>
      </c>
      <c r="E5" s="3" t="s">
        <v>8</v>
      </c>
      <c r="F5" s="5">
        <v>39</v>
      </c>
      <c r="G5" s="6">
        <v>1949427661.1900001</v>
      </c>
      <c r="I5" s="3" t="s">
        <v>9</v>
      </c>
      <c r="J5" s="5">
        <v>95</v>
      </c>
      <c r="K5" s="6">
        <v>1639911820.1000006</v>
      </c>
    </row>
    <row r="6" spans="1:12" x14ac:dyDescent="0.25">
      <c r="A6" s="7" t="s">
        <v>10</v>
      </c>
      <c r="B6" s="5">
        <v>1</v>
      </c>
      <c r="C6" s="6">
        <v>1497605327</v>
      </c>
      <c r="E6" s="3" t="s">
        <v>11</v>
      </c>
      <c r="F6" s="5">
        <v>33</v>
      </c>
      <c r="G6" s="6">
        <v>1441188973.3999999</v>
      </c>
      <c r="I6" s="3" t="s">
        <v>12</v>
      </c>
      <c r="J6" s="5">
        <v>286</v>
      </c>
      <c r="K6" s="6">
        <v>4463286972.8000021</v>
      </c>
    </row>
    <row r="7" spans="1:12" x14ac:dyDescent="0.25">
      <c r="A7" s="7" t="s">
        <v>13</v>
      </c>
      <c r="B7" s="5">
        <v>1</v>
      </c>
      <c r="C7" s="6">
        <v>1308110630.0999999</v>
      </c>
      <c r="E7" s="3" t="s">
        <v>14</v>
      </c>
      <c r="F7" s="5">
        <v>28</v>
      </c>
      <c r="G7" s="6">
        <v>1287916873.2500005</v>
      </c>
      <c r="I7" s="3" t="s">
        <v>15</v>
      </c>
      <c r="J7" s="5">
        <v>5</v>
      </c>
      <c r="K7" s="6">
        <v>400000000.00000006</v>
      </c>
    </row>
    <row r="8" spans="1:12" x14ac:dyDescent="0.25">
      <c r="A8" s="7" t="s">
        <v>16</v>
      </c>
      <c r="B8" s="5">
        <v>1</v>
      </c>
      <c r="C8" s="6">
        <v>871237608.5</v>
      </c>
      <c r="E8" s="3" t="s">
        <v>17</v>
      </c>
      <c r="F8" s="5">
        <v>20</v>
      </c>
      <c r="G8" s="6">
        <v>847688778.80000007</v>
      </c>
      <c r="I8" s="3" t="s">
        <v>18</v>
      </c>
      <c r="J8" s="5">
        <v>252</v>
      </c>
      <c r="K8" s="6">
        <v>634254544.29000092</v>
      </c>
    </row>
    <row r="9" spans="1:12" x14ac:dyDescent="0.25">
      <c r="A9" s="7" t="s">
        <v>19</v>
      </c>
      <c r="B9" s="5">
        <v>1</v>
      </c>
      <c r="C9" s="6">
        <v>800652297.60000002</v>
      </c>
      <c r="E9" s="3" t="s">
        <v>20</v>
      </c>
      <c r="F9" s="5">
        <v>11</v>
      </c>
      <c r="G9" s="6">
        <v>834709842.59999979</v>
      </c>
      <c r="I9" s="3" t="s">
        <v>21</v>
      </c>
      <c r="J9" s="5">
        <v>685</v>
      </c>
      <c r="K9" s="6">
        <v>23811216953.690063</v>
      </c>
    </row>
    <row r="10" spans="1:12" x14ac:dyDescent="0.25">
      <c r="A10" s="7" t="s">
        <v>22</v>
      </c>
      <c r="B10" s="5">
        <v>1</v>
      </c>
      <c r="C10" s="6">
        <v>622794676.20000005</v>
      </c>
      <c r="E10" s="3" t="s">
        <v>23</v>
      </c>
      <c r="F10" s="5">
        <v>19</v>
      </c>
      <c r="G10" s="6">
        <v>775405764.39999998</v>
      </c>
    </row>
    <row r="11" spans="1:12" x14ac:dyDescent="0.25">
      <c r="A11" s="7" t="s">
        <v>24</v>
      </c>
      <c r="B11" s="5">
        <v>1</v>
      </c>
      <c r="C11" s="6">
        <v>569807659.70000005</v>
      </c>
      <c r="E11" s="3" t="s">
        <v>25</v>
      </c>
      <c r="F11" s="5">
        <v>24</v>
      </c>
      <c r="G11" s="6">
        <v>727533969.13999999</v>
      </c>
    </row>
    <row r="12" spans="1:12" x14ac:dyDescent="0.25">
      <c r="A12" s="7" t="s">
        <v>26</v>
      </c>
      <c r="B12" s="5">
        <v>1</v>
      </c>
      <c r="C12" s="6">
        <v>566275814.89999998</v>
      </c>
      <c r="E12" s="3" t="s">
        <v>27</v>
      </c>
      <c r="F12" s="5">
        <v>13</v>
      </c>
      <c r="G12" s="6">
        <v>710207372.20000029</v>
      </c>
    </row>
    <row r="13" spans="1:12" x14ac:dyDescent="0.25">
      <c r="A13" s="7" t="s">
        <v>28</v>
      </c>
      <c r="B13" s="5">
        <v>1</v>
      </c>
      <c r="C13" s="6">
        <v>564845626</v>
      </c>
      <c r="E13" s="3" t="s">
        <v>29</v>
      </c>
      <c r="F13" s="5">
        <v>12</v>
      </c>
      <c r="G13" s="6">
        <v>675855950.90999997</v>
      </c>
    </row>
    <row r="14" spans="1:12" x14ac:dyDescent="0.25">
      <c r="A14" s="7" t="s">
        <v>30</v>
      </c>
      <c r="B14" s="5">
        <v>1</v>
      </c>
      <c r="C14" s="6">
        <v>552302716.60000002</v>
      </c>
      <c r="E14" s="3" t="s">
        <v>31</v>
      </c>
      <c r="F14" s="5">
        <v>24</v>
      </c>
      <c r="G14" s="6">
        <v>621365914.58999991</v>
      </c>
    </row>
    <row r="15" spans="1:12" x14ac:dyDescent="0.25">
      <c r="A15" s="7" t="s">
        <v>32</v>
      </c>
      <c r="B15" s="5">
        <v>1</v>
      </c>
      <c r="C15" s="6">
        <v>546596104.39999998</v>
      </c>
      <c r="E15" s="3" t="s">
        <v>33</v>
      </c>
      <c r="F15" s="5">
        <v>17</v>
      </c>
      <c r="G15" s="6">
        <v>589011704.4000001</v>
      </c>
    </row>
    <row r="16" spans="1:12" x14ac:dyDescent="0.25">
      <c r="A16" s="7" t="s">
        <v>34</v>
      </c>
      <c r="B16" s="5">
        <v>1</v>
      </c>
      <c r="C16" s="6">
        <v>524601619.89999998</v>
      </c>
      <c r="E16" s="3" t="s">
        <v>35</v>
      </c>
      <c r="F16" s="5">
        <v>9</v>
      </c>
      <c r="G16" s="6">
        <v>570966579.6099999</v>
      </c>
    </row>
    <row r="17" spans="1:7" x14ac:dyDescent="0.25">
      <c r="A17" s="3" t="s">
        <v>36</v>
      </c>
      <c r="B17" s="5">
        <v>39</v>
      </c>
      <c r="C17" s="6">
        <v>9097208793.8000011</v>
      </c>
      <c r="E17" s="3" t="s">
        <v>37</v>
      </c>
      <c r="F17" s="5">
        <v>36</v>
      </c>
      <c r="G17" s="6">
        <v>552708660.21999979</v>
      </c>
    </row>
    <row r="18" spans="1:7" x14ac:dyDescent="0.25">
      <c r="A18" s="4" t="s">
        <v>7</v>
      </c>
      <c r="B18" s="5">
        <v>35</v>
      </c>
      <c r="C18" s="6">
        <v>8246533535.6000004</v>
      </c>
      <c r="E18" s="3" t="s">
        <v>38</v>
      </c>
      <c r="F18" s="5">
        <v>5</v>
      </c>
      <c r="G18" s="6">
        <v>458697865.53999996</v>
      </c>
    </row>
    <row r="19" spans="1:7" x14ac:dyDescent="0.25">
      <c r="A19" s="7" t="s">
        <v>39</v>
      </c>
      <c r="B19" s="5">
        <v>1</v>
      </c>
      <c r="C19" s="6">
        <v>420903513.90000004</v>
      </c>
      <c r="E19" s="3" t="s">
        <v>40</v>
      </c>
      <c r="F19" s="5">
        <v>6</v>
      </c>
      <c r="G19" s="6">
        <v>456682774.49999994</v>
      </c>
    </row>
    <row r="20" spans="1:7" x14ac:dyDescent="0.25">
      <c r="A20" s="7" t="s">
        <v>41</v>
      </c>
      <c r="B20" s="5">
        <v>1</v>
      </c>
      <c r="C20" s="6">
        <v>383440280.40000004</v>
      </c>
      <c r="E20" s="3" t="s">
        <v>42</v>
      </c>
      <c r="F20" s="5">
        <v>7</v>
      </c>
      <c r="G20" s="6">
        <v>447937423.4000001</v>
      </c>
    </row>
    <row r="21" spans="1:7" x14ac:dyDescent="0.25">
      <c r="A21" s="7" t="s">
        <v>43</v>
      </c>
      <c r="B21" s="5">
        <v>1</v>
      </c>
      <c r="C21" s="6">
        <v>371986504.90000004</v>
      </c>
      <c r="E21" s="3" t="s">
        <v>44</v>
      </c>
      <c r="F21" s="5">
        <v>16</v>
      </c>
      <c r="G21" s="6">
        <v>411341794.95000011</v>
      </c>
    </row>
    <row r="22" spans="1:7" x14ac:dyDescent="0.25">
      <c r="A22" s="7" t="s">
        <v>45</v>
      </c>
      <c r="B22" s="5">
        <v>1</v>
      </c>
      <c r="C22" s="6">
        <v>353887496.10000002</v>
      </c>
      <c r="E22" s="3" t="s">
        <v>46</v>
      </c>
      <c r="F22" s="5">
        <v>8</v>
      </c>
      <c r="G22" s="6">
        <v>407924164.79999995</v>
      </c>
    </row>
    <row r="23" spans="1:7" x14ac:dyDescent="0.25">
      <c r="A23" s="7" t="s">
        <v>47</v>
      </c>
      <c r="B23" s="5">
        <v>1</v>
      </c>
      <c r="C23" s="6">
        <v>323694749.29999995</v>
      </c>
      <c r="E23" s="3" t="s">
        <v>48</v>
      </c>
      <c r="F23" s="5">
        <v>9</v>
      </c>
      <c r="G23" s="6">
        <v>401575013.80000001</v>
      </c>
    </row>
    <row r="24" spans="1:7" x14ac:dyDescent="0.25">
      <c r="A24" s="7" t="s">
        <v>49</v>
      </c>
      <c r="B24" s="5">
        <v>1</v>
      </c>
      <c r="C24" s="6">
        <v>322174044.19999999</v>
      </c>
      <c r="E24" s="3" t="s">
        <v>50</v>
      </c>
      <c r="F24" s="5">
        <v>15</v>
      </c>
      <c r="G24" s="6">
        <v>394133539.00999999</v>
      </c>
    </row>
    <row r="25" spans="1:7" x14ac:dyDescent="0.25">
      <c r="A25" s="7" t="s">
        <v>51</v>
      </c>
      <c r="B25" s="5">
        <v>1</v>
      </c>
      <c r="C25" s="6">
        <v>322130256.69999999</v>
      </c>
      <c r="E25" s="3" t="s">
        <v>52</v>
      </c>
      <c r="F25" s="5">
        <v>14</v>
      </c>
      <c r="G25" s="6">
        <v>388282834.25999993</v>
      </c>
    </row>
    <row r="26" spans="1:7" x14ac:dyDescent="0.25">
      <c r="A26" s="7" t="s">
        <v>53</v>
      </c>
      <c r="B26" s="5">
        <v>1</v>
      </c>
      <c r="C26" s="6">
        <v>289601979.80000001</v>
      </c>
      <c r="E26" s="3" t="s">
        <v>54</v>
      </c>
      <c r="F26" s="5">
        <v>38</v>
      </c>
      <c r="G26" s="6">
        <v>375799742.67000002</v>
      </c>
    </row>
    <row r="27" spans="1:7" x14ac:dyDescent="0.25">
      <c r="A27" s="7" t="s">
        <v>55</v>
      </c>
      <c r="B27" s="5">
        <v>1</v>
      </c>
      <c r="C27" s="6">
        <v>289403961.39999998</v>
      </c>
      <c r="E27" s="3" t="s">
        <v>56</v>
      </c>
      <c r="F27" s="5">
        <v>9</v>
      </c>
      <c r="G27" s="6">
        <v>347995531.97000003</v>
      </c>
    </row>
    <row r="28" spans="1:7" x14ac:dyDescent="0.25">
      <c r="A28" s="7" t="s">
        <v>57</v>
      </c>
      <c r="B28" s="5">
        <v>1</v>
      </c>
      <c r="C28" s="6">
        <v>271774744.30000001</v>
      </c>
      <c r="E28" s="4" t="s">
        <v>7</v>
      </c>
      <c r="F28" s="5">
        <v>1</v>
      </c>
      <c r="G28" s="6">
        <v>271774744.30000001</v>
      </c>
    </row>
    <row r="29" spans="1:7" x14ac:dyDescent="0.25">
      <c r="A29" s="7" t="s">
        <v>58</v>
      </c>
      <c r="B29" s="5">
        <v>1</v>
      </c>
      <c r="C29" s="6">
        <v>264304181.19999999</v>
      </c>
      <c r="E29" s="7" t="s">
        <v>57</v>
      </c>
      <c r="F29" s="5">
        <v>1</v>
      </c>
      <c r="G29" s="6">
        <v>271774744.30000001</v>
      </c>
    </row>
    <row r="30" spans="1:7" x14ac:dyDescent="0.25">
      <c r="A30" s="7" t="s">
        <v>59</v>
      </c>
      <c r="B30" s="5">
        <v>1</v>
      </c>
      <c r="C30" s="6">
        <v>263236065.5</v>
      </c>
      <c r="E30" s="4" t="s">
        <v>12</v>
      </c>
      <c r="F30" s="5">
        <v>7</v>
      </c>
      <c r="G30" s="6">
        <v>74246226.200000003</v>
      </c>
    </row>
    <row r="31" spans="1:7" x14ac:dyDescent="0.25">
      <c r="A31" s="7" t="s">
        <v>60</v>
      </c>
      <c r="B31" s="5">
        <v>1</v>
      </c>
      <c r="C31" s="6">
        <v>258076805.59999999</v>
      </c>
      <c r="E31" s="7" t="s">
        <v>61</v>
      </c>
      <c r="F31" s="5">
        <v>1</v>
      </c>
      <c r="G31" s="6">
        <v>15833163.4</v>
      </c>
    </row>
    <row r="32" spans="1:7" x14ac:dyDescent="0.25">
      <c r="A32" s="7" t="s">
        <v>62</v>
      </c>
      <c r="B32" s="5">
        <v>1</v>
      </c>
      <c r="C32" s="6">
        <v>248664567.59999999</v>
      </c>
      <c r="E32" s="7" t="s">
        <v>63</v>
      </c>
      <c r="F32" s="5">
        <v>1</v>
      </c>
      <c r="G32" s="6">
        <v>12573547.4</v>
      </c>
    </row>
    <row r="33" spans="1:7" x14ac:dyDescent="0.25">
      <c r="A33" s="7" t="s">
        <v>64</v>
      </c>
      <c r="B33" s="5">
        <v>1</v>
      </c>
      <c r="C33" s="6">
        <v>247795759.80000001</v>
      </c>
      <c r="E33" s="7" t="s">
        <v>65</v>
      </c>
      <c r="F33" s="5">
        <v>1</v>
      </c>
      <c r="G33" s="6">
        <v>12441902.300000001</v>
      </c>
    </row>
    <row r="34" spans="1:7" x14ac:dyDescent="0.25">
      <c r="A34" s="7" t="s">
        <v>66</v>
      </c>
      <c r="B34" s="5">
        <v>1</v>
      </c>
      <c r="C34" s="6">
        <v>235873751.09999999</v>
      </c>
      <c r="E34" s="7" t="s">
        <v>67</v>
      </c>
      <c r="F34" s="5">
        <v>1</v>
      </c>
      <c r="G34" s="6">
        <v>10708257.1</v>
      </c>
    </row>
    <row r="35" spans="1:7" x14ac:dyDescent="0.25">
      <c r="A35" s="7" t="s">
        <v>68</v>
      </c>
      <c r="B35" s="5">
        <v>1</v>
      </c>
      <c r="C35" s="6">
        <v>210011148.5</v>
      </c>
      <c r="E35" s="7" t="s">
        <v>69</v>
      </c>
      <c r="F35" s="5">
        <v>1</v>
      </c>
      <c r="G35" s="6">
        <v>9671063.9000000004</v>
      </c>
    </row>
    <row r="36" spans="1:7" x14ac:dyDescent="0.25">
      <c r="A36" s="7" t="s">
        <v>70</v>
      </c>
      <c r="B36" s="5">
        <v>1</v>
      </c>
      <c r="C36" s="6">
        <v>204366635.19999999</v>
      </c>
      <c r="E36" s="7" t="s">
        <v>71</v>
      </c>
      <c r="F36" s="5">
        <v>1</v>
      </c>
      <c r="G36" s="6">
        <v>6892453.2999999998</v>
      </c>
    </row>
    <row r="37" spans="1:7" x14ac:dyDescent="0.25">
      <c r="A37" s="7" t="s">
        <v>72</v>
      </c>
      <c r="B37" s="5">
        <v>1</v>
      </c>
      <c r="C37" s="6">
        <v>200000000</v>
      </c>
      <c r="E37" s="7" t="s">
        <v>73</v>
      </c>
      <c r="F37" s="5">
        <v>1</v>
      </c>
      <c r="G37" s="6">
        <v>6125838.7999999998</v>
      </c>
    </row>
    <row r="38" spans="1:7" x14ac:dyDescent="0.25">
      <c r="A38" s="7" t="s">
        <v>74</v>
      </c>
      <c r="B38" s="5">
        <v>1</v>
      </c>
      <c r="C38" s="6">
        <v>200000000</v>
      </c>
      <c r="E38" s="4" t="s">
        <v>18</v>
      </c>
      <c r="F38" s="5">
        <v>1</v>
      </c>
      <c r="G38" s="6">
        <v>1974561.47</v>
      </c>
    </row>
    <row r="39" spans="1:7" x14ac:dyDescent="0.25">
      <c r="A39" s="7" t="s">
        <v>75</v>
      </c>
      <c r="B39" s="5">
        <v>1</v>
      </c>
      <c r="C39" s="6">
        <v>200000000</v>
      </c>
      <c r="E39" s="7" t="s">
        <v>76</v>
      </c>
      <c r="F39" s="5">
        <v>1</v>
      </c>
      <c r="G39" s="6">
        <v>1974561.47</v>
      </c>
    </row>
    <row r="40" spans="1:7" x14ac:dyDescent="0.25">
      <c r="A40" s="7" t="s">
        <v>77</v>
      </c>
      <c r="B40" s="5">
        <v>1</v>
      </c>
      <c r="C40" s="6">
        <v>200000000</v>
      </c>
      <c r="E40" s="3" t="s">
        <v>78</v>
      </c>
      <c r="F40" s="5">
        <v>10</v>
      </c>
      <c r="G40" s="6">
        <v>329144544.05000001</v>
      </c>
    </row>
    <row r="41" spans="1:7" x14ac:dyDescent="0.25">
      <c r="A41" s="7" t="s">
        <v>79</v>
      </c>
      <c r="B41" s="5">
        <v>1</v>
      </c>
      <c r="C41" s="6">
        <v>200000000</v>
      </c>
      <c r="E41" s="3" t="s">
        <v>80</v>
      </c>
      <c r="F41" s="5">
        <v>1</v>
      </c>
      <c r="G41" s="6">
        <v>325000000</v>
      </c>
    </row>
    <row r="42" spans="1:7" x14ac:dyDescent="0.25">
      <c r="A42" s="7" t="s">
        <v>81</v>
      </c>
      <c r="B42" s="5">
        <v>1</v>
      </c>
      <c r="C42" s="6">
        <v>195110509.59999999</v>
      </c>
      <c r="E42" s="3" t="s">
        <v>82</v>
      </c>
      <c r="F42" s="5">
        <v>9</v>
      </c>
      <c r="G42" s="6">
        <v>308236476.5</v>
      </c>
    </row>
    <row r="43" spans="1:7" x14ac:dyDescent="0.25">
      <c r="A43" s="7" t="s">
        <v>83</v>
      </c>
      <c r="B43" s="5">
        <v>1</v>
      </c>
      <c r="C43" s="6">
        <v>186696633.80000001</v>
      </c>
      <c r="E43" s="3" t="s">
        <v>84</v>
      </c>
      <c r="F43" s="5">
        <v>3</v>
      </c>
      <c r="G43" s="6">
        <v>296897443.5</v>
      </c>
    </row>
    <row r="44" spans="1:7" x14ac:dyDescent="0.25">
      <c r="A44" s="7" t="s">
        <v>85</v>
      </c>
      <c r="B44" s="5">
        <v>1</v>
      </c>
      <c r="C44" s="6">
        <v>179496223.80000001</v>
      </c>
      <c r="E44" s="3" t="s">
        <v>86</v>
      </c>
      <c r="F44" s="5">
        <v>15</v>
      </c>
      <c r="G44" s="6">
        <v>291253688.00999999</v>
      </c>
    </row>
    <row r="45" spans="1:7" x14ac:dyDescent="0.25">
      <c r="A45" s="7" t="s">
        <v>87</v>
      </c>
      <c r="B45" s="5">
        <v>1</v>
      </c>
      <c r="C45" s="6">
        <v>175746360.60000002</v>
      </c>
      <c r="E45" s="3" t="s">
        <v>88</v>
      </c>
      <c r="F45" s="5">
        <v>3</v>
      </c>
      <c r="G45" s="6">
        <v>236003061.40000001</v>
      </c>
    </row>
    <row r="46" spans="1:7" x14ac:dyDescent="0.25">
      <c r="A46" s="7" t="s">
        <v>89</v>
      </c>
      <c r="B46" s="5">
        <v>1</v>
      </c>
      <c r="C46" s="6">
        <v>173684765.5</v>
      </c>
      <c r="E46" s="3" t="s">
        <v>90</v>
      </c>
      <c r="F46" s="5">
        <v>9</v>
      </c>
      <c r="G46" s="6">
        <v>234609709.21000004</v>
      </c>
    </row>
    <row r="47" spans="1:7" x14ac:dyDescent="0.25">
      <c r="A47" s="7" t="s">
        <v>91</v>
      </c>
      <c r="B47" s="5">
        <v>1</v>
      </c>
      <c r="C47" s="6">
        <v>169344015.09999999</v>
      </c>
      <c r="E47" s="3" t="s">
        <v>92</v>
      </c>
      <c r="F47" s="5">
        <v>21</v>
      </c>
      <c r="G47" s="6">
        <v>231116292.37999997</v>
      </c>
    </row>
    <row r="48" spans="1:7" x14ac:dyDescent="0.25">
      <c r="A48" s="7" t="s">
        <v>93</v>
      </c>
      <c r="B48" s="5">
        <v>1</v>
      </c>
      <c r="C48" s="6">
        <v>164568140</v>
      </c>
      <c r="E48" s="3" t="s">
        <v>94</v>
      </c>
      <c r="F48" s="5">
        <v>16</v>
      </c>
      <c r="G48" s="6">
        <v>222216750.28</v>
      </c>
    </row>
    <row r="49" spans="1:7" x14ac:dyDescent="0.25">
      <c r="A49" s="7" t="s">
        <v>95</v>
      </c>
      <c r="B49" s="5">
        <v>1</v>
      </c>
      <c r="C49" s="6">
        <v>161485443</v>
      </c>
      <c r="E49" s="3" t="s">
        <v>96</v>
      </c>
      <c r="F49" s="5">
        <v>9</v>
      </c>
      <c r="G49" s="6">
        <v>220045653.93000001</v>
      </c>
    </row>
    <row r="50" spans="1:7" x14ac:dyDescent="0.25">
      <c r="A50" s="7" t="s">
        <v>97</v>
      </c>
      <c r="B50" s="5">
        <v>1</v>
      </c>
      <c r="C50" s="6">
        <v>158572581.30000001</v>
      </c>
      <c r="E50" s="3" t="s">
        <v>98</v>
      </c>
      <c r="F50" s="5">
        <v>19</v>
      </c>
      <c r="G50" s="6">
        <v>217382884.12</v>
      </c>
    </row>
    <row r="51" spans="1:7" x14ac:dyDescent="0.25">
      <c r="A51" s="7" t="s">
        <v>99</v>
      </c>
      <c r="B51" s="5">
        <v>1</v>
      </c>
      <c r="C51" s="6">
        <v>150406053.90000001</v>
      </c>
      <c r="E51" s="3" t="s">
        <v>100</v>
      </c>
      <c r="F51" s="5">
        <v>4</v>
      </c>
      <c r="G51" s="6">
        <v>215675556.88</v>
      </c>
    </row>
    <row r="52" spans="1:7" x14ac:dyDescent="0.25">
      <c r="A52" s="7" t="s">
        <v>101</v>
      </c>
      <c r="B52" s="5">
        <v>1</v>
      </c>
      <c r="C52" s="6">
        <v>125242649</v>
      </c>
      <c r="E52" s="3" t="s">
        <v>102</v>
      </c>
      <c r="F52" s="5">
        <v>4</v>
      </c>
      <c r="G52" s="6">
        <v>210180308.60999998</v>
      </c>
    </row>
    <row r="53" spans="1:7" x14ac:dyDescent="0.25">
      <c r="A53" s="7" t="s">
        <v>103</v>
      </c>
      <c r="B53" s="5">
        <v>1</v>
      </c>
      <c r="C53" s="6">
        <v>124853714.5</v>
      </c>
      <c r="E53" s="3" t="s">
        <v>104</v>
      </c>
      <c r="F53" s="5">
        <v>8</v>
      </c>
      <c r="G53" s="6">
        <v>206111092.34999999</v>
      </c>
    </row>
    <row r="54" spans="1:7" x14ac:dyDescent="0.25">
      <c r="A54" s="4" t="s">
        <v>9</v>
      </c>
      <c r="B54" s="5">
        <v>1</v>
      </c>
      <c r="C54" s="6">
        <v>118319705.8</v>
      </c>
      <c r="E54" s="3" t="s">
        <v>105</v>
      </c>
      <c r="F54" s="5">
        <v>6</v>
      </c>
      <c r="G54" s="6">
        <v>205335472.42999998</v>
      </c>
    </row>
    <row r="55" spans="1:7" x14ac:dyDescent="0.25">
      <c r="A55" s="7" t="s">
        <v>106</v>
      </c>
      <c r="B55" s="5">
        <v>1</v>
      </c>
      <c r="C55" s="6">
        <v>118319705.8</v>
      </c>
      <c r="E55" s="3" t="s">
        <v>107</v>
      </c>
      <c r="F55" s="5">
        <v>3</v>
      </c>
      <c r="G55" s="6">
        <v>204372107.79999998</v>
      </c>
    </row>
    <row r="56" spans="1:7" x14ac:dyDescent="0.25">
      <c r="A56" s="4" t="s">
        <v>12</v>
      </c>
      <c r="B56" s="5">
        <v>2</v>
      </c>
      <c r="C56" s="6">
        <v>407355552.39999998</v>
      </c>
      <c r="E56" s="3" t="s">
        <v>108</v>
      </c>
      <c r="F56" s="5">
        <v>4</v>
      </c>
      <c r="G56" s="6">
        <v>203967901.32000002</v>
      </c>
    </row>
    <row r="57" spans="1:7" x14ac:dyDescent="0.25">
      <c r="A57" s="7" t="s">
        <v>109</v>
      </c>
      <c r="B57" s="5">
        <v>1</v>
      </c>
      <c r="C57" s="6">
        <v>247282141.69999999</v>
      </c>
      <c r="E57" s="3" t="s">
        <v>110</v>
      </c>
      <c r="F57" s="5">
        <v>5</v>
      </c>
      <c r="G57" s="6">
        <v>203094588.90000001</v>
      </c>
    </row>
    <row r="58" spans="1:7" x14ac:dyDescent="0.25">
      <c r="A58" s="7" t="s">
        <v>111</v>
      </c>
      <c r="B58" s="5">
        <v>1</v>
      </c>
      <c r="C58" s="6">
        <v>160073410.69999999</v>
      </c>
      <c r="E58" s="3" t="s">
        <v>112</v>
      </c>
      <c r="F58" s="5">
        <v>4</v>
      </c>
      <c r="G58" s="6">
        <v>202400000</v>
      </c>
    </row>
    <row r="59" spans="1:7" x14ac:dyDescent="0.25">
      <c r="A59" s="4" t="s">
        <v>15</v>
      </c>
      <c r="B59" s="5">
        <v>1</v>
      </c>
      <c r="C59" s="6">
        <v>325000000</v>
      </c>
      <c r="E59" s="3" t="s">
        <v>113</v>
      </c>
      <c r="F59" s="5">
        <v>7</v>
      </c>
      <c r="G59" s="6">
        <v>202296576.69</v>
      </c>
    </row>
    <row r="60" spans="1:7" x14ac:dyDescent="0.25">
      <c r="A60" s="7" t="s">
        <v>114</v>
      </c>
      <c r="B60" s="5">
        <v>1</v>
      </c>
      <c r="C60" s="6">
        <v>325000000</v>
      </c>
      <c r="E60" s="3" t="s">
        <v>115</v>
      </c>
      <c r="F60" s="5">
        <v>4</v>
      </c>
      <c r="G60" s="6">
        <v>200961311.79999998</v>
      </c>
    </row>
    <row r="61" spans="1:7" x14ac:dyDescent="0.25">
      <c r="A61" s="3" t="s">
        <v>116</v>
      </c>
      <c r="B61" s="5">
        <v>12</v>
      </c>
      <c r="C61" s="6">
        <v>793379092.23000002</v>
      </c>
      <c r="E61" s="3" t="s">
        <v>117</v>
      </c>
      <c r="F61" s="5">
        <v>1</v>
      </c>
      <c r="G61" s="6">
        <v>200000000</v>
      </c>
    </row>
    <row r="62" spans="1:7" x14ac:dyDescent="0.25">
      <c r="A62" s="4" t="s">
        <v>9</v>
      </c>
      <c r="B62" s="5">
        <v>4</v>
      </c>
      <c r="C62" s="6">
        <v>263057867.79999998</v>
      </c>
      <c r="E62" s="3" t="s">
        <v>118</v>
      </c>
      <c r="F62" s="5">
        <v>2</v>
      </c>
      <c r="G62" s="6">
        <v>200000000</v>
      </c>
    </row>
    <row r="63" spans="1:7" x14ac:dyDescent="0.25">
      <c r="A63" s="7" t="s">
        <v>119</v>
      </c>
      <c r="B63" s="5">
        <v>1</v>
      </c>
      <c r="C63" s="6">
        <v>79855115.299999997</v>
      </c>
      <c r="E63" s="3" t="s">
        <v>120</v>
      </c>
      <c r="F63" s="5">
        <v>8</v>
      </c>
      <c r="G63" s="6">
        <v>41193608.409999996</v>
      </c>
    </row>
    <row r="64" spans="1:7" x14ac:dyDescent="0.25">
      <c r="A64" s="7" t="s">
        <v>121</v>
      </c>
      <c r="B64" s="5">
        <v>1</v>
      </c>
      <c r="C64" s="6">
        <v>70109464.5</v>
      </c>
      <c r="E64" s="3" t="s">
        <v>122</v>
      </c>
      <c r="F64" s="5">
        <v>1</v>
      </c>
      <c r="G64" s="6">
        <v>33600948</v>
      </c>
    </row>
    <row r="65" spans="1:7" x14ac:dyDescent="0.25">
      <c r="A65" s="7" t="s">
        <v>123</v>
      </c>
      <c r="B65" s="5">
        <v>1</v>
      </c>
      <c r="C65" s="6">
        <v>61948163.399999999</v>
      </c>
      <c r="E65" s="3" t="s">
        <v>124</v>
      </c>
      <c r="F65" s="5">
        <v>1</v>
      </c>
      <c r="G65" s="6">
        <v>21315497.100000001</v>
      </c>
    </row>
    <row r="66" spans="1:7" x14ac:dyDescent="0.25">
      <c r="A66" s="7" t="s">
        <v>125</v>
      </c>
      <c r="B66" s="5">
        <v>1</v>
      </c>
      <c r="C66" s="6">
        <v>51145124.600000001</v>
      </c>
      <c r="E66" s="3" t="s">
        <v>126</v>
      </c>
      <c r="F66" s="5">
        <v>1</v>
      </c>
      <c r="G66" s="6">
        <v>10400669.300000001</v>
      </c>
    </row>
    <row r="67" spans="1:7" x14ac:dyDescent="0.25">
      <c r="A67" s="4" t="s">
        <v>12</v>
      </c>
      <c r="B67" s="5">
        <v>7</v>
      </c>
      <c r="C67" s="6">
        <v>441263399.5</v>
      </c>
      <c r="E67" s="3" t="s">
        <v>127</v>
      </c>
      <c r="F67" s="5">
        <v>1</v>
      </c>
      <c r="G67" s="6">
        <v>9682885.5999999996</v>
      </c>
    </row>
    <row r="68" spans="1:7" x14ac:dyDescent="0.25">
      <c r="A68" s="7" t="s">
        <v>128</v>
      </c>
      <c r="B68" s="5">
        <v>1</v>
      </c>
      <c r="C68" s="6">
        <v>73758724.099999994</v>
      </c>
      <c r="E68" s="3" t="s">
        <v>129</v>
      </c>
      <c r="F68" s="5">
        <v>1</v>
      </c>
      <c r="G68" s="6">
        <v>478492.49</v>
      </c>
    </row>
    <row r="69" spans="1:7" x14ac:dyDescent="0.25">
      <c r="A69" s="7" t="s">
        <v>130</v>
      </c>
      <c r="B69" s="5">
        <v>1</v>
      </c>
      <c r="C69" s="6">
        <v>72808624.099999994</v>
      </c>
      <c r="E69" s="3" t="s">
        <v>21</v>
      </c>
      <c r="F69" s="5">
        <v>685</v>
      </c>
      <c r="G69" s="6">
        <v>23811216953.689999</v>
      </c>
    </row>
    <row r="70" spans="1:7" x14ac:dyDescent="0.25">
      <c r="A70" s="7" t="s">
        <v>131</v>
      </c>
      <c r="B70" s="5">
        <v>1</v>
      </c>
      <c r="C70" s="6">
        <v>65576556.299999997</v>
      </c>
    </row>
    <row r="71" spans="1:7" x14ac:dyDescent="0.25">
      <c r="A71" s="7" t="s">
        <v>132</v>
      </c>
      <c r="B71" s="5">
        <v>1</v>
      </c>
      <c r="C71" s="6">
        <v>60863575.5</v>
      </c>
    </row>
    <row r="72" spans="1:7" x14ac:dyDescent="0.25">
      <c r="A72" s="7" t="s">
        <v>133</v>
      </c>
      <c r="B72" s="5">
        <v>1</v>
      </c>
      <c r="C72" s="6">
        <v>58965474.600000001</v>
      </c>
    </row>
    <row r="73" spans="1:7" x14ac:dyDescent="0.25">
      <c r="A73" s="7" t="s">
        <v>134</v>
      </c>
      <c r="B73" s="5">
        <v>1</v>
      </c>
      <c r="C73" s="6">
        <v>57267219.700000003</v>
      </c>
    </row>
    <row r="74" spans="1:7" x14ac:dyDescent="0.25">
      <c r="A74" s="7" t="s">
        <v>135</v>
      </c>
      <c r="B74" s="5">
        <v>1</v>
      </c>
      <c r="C74" s="6">
        <v>52023225.200000003</v>
      </c>
    </row>
    <row r="75" spans="1:7" x14ac:dyDescent="0.25">
      <c r="A75" s="4" t="s">
        <v>18</v>
      </c>
      <c r="B75" s="5">
        <v>1</v>
      </c>
      <c r="C75" s="6">
        <v>89057824.930000007</v>
      </c>
    </row>
    <row r="76" spans="1:7" x14ac:dyDescent="0.25">
      <c r="A76" s="7" t="s">
        <v>136</v>
      </c>
      <c r="B76" s="5">
        <v>1</v>
      </c>
      <c r="C76" s="6">
        <v>89057824.930000007</v>
      </c>
    </row>
    <row r="77" spans="1:7" x14ac:dyDescent="0.25">
      <c r="A77" s="3" t="s">
        <v>137</v>
      </c>
      <c r="B77" s="5">
        <v>68</v>
      </c>
      <c r="C77" s="6">
        <v>1933823378.72</v>
      </c>
    </row>
    <row r="78" spans="1:7" x14ac:dyDescent="0.25">
      <c r="A78" s="4" t="s">
        <v>9</v>
      </c>
      <c r="B78" s="5">
        <v>17</v>
      </c>
      <c r="C78" s="6">
        <v>513387247.5</v>
      </c>
    </row>
    <row r="79" spans="1:7" x14ac:dyDescent="0.25">
      <c r="A79" s="7" t="s">
        <v>138</v>
      </c>
      <c r="B79" s="5">
        <v>1</v>
      </c>
      <c r="C79" s="6">
        <v>47200241.700000003</v>
      </c>
    </row>
    <row r="80" spans="1:7" x14ac:dyDescent="0.25">
      <c r="A80" s="7" t="s">
        <v>139</v>
      </c>
      <c r="B80" s="5">
        <v>1</v>
      </c>
      <c r="C80" s="6">
        <v>46751961.100000001</v>
      </c>
    </row>
    <row r="81" spans="1:3" x14ac:dyDescent="0.25">
      <c r="A81" s="7" t="s">
        <v>140</v>
      </c>
      <c r="B81" s="5">
        <v>1</v>
      </c>
      <c r="C81" s="6">
        <v>42333563</v>
      </c>
    </row>
    <row r="82" spans="1:3" x14ac:dyDescent="0.25">
      <c r="A82" s="7" t="s">
        <v>141</v>
      </c>
      <c r="B82" s="5">
        <v>1</v>
      </c>
      <c r="C82" s="6">
        <v>40597544.600000001</v>
      </c>
    </row>
    <row r="83" spans="1:3" x14ac:dyDescent="0.25">
      <c r="A83" s="7" t="s">
        <v>142</v>
      </c>
      <c r="B83" s="5">
        <v>1</v>
      </c>
      <c r="C83" s="6">
        <v>30379739.899999999</v>
      </c>
    </row>
    <row r="84" spans="1:3" x14ac:dyDescent="0.25">
      <c r="A84" s="7" t="s">
        <v>143</v>
      </c>
      <c r="B84" s="5">
        <v>1</v>
      </c>
      <c r="C84" s="6">
        <v>29578788.199999999</v>
      </c>
    </row>
    <row r="85" spans="1:3" x14ac:dyDescent="0.25">
      <c r="A85" s="7" t="s">
        <v>144</v>
      </c>
      <c r="B85" s="5">
        <v>1</v>
      </c>
      <c r="C85" s="6">
        <v>28920070.800000001</v>
      </c>
    </row>
    <row r="86" spans="1:3" x14ac:dyDescent="0.25">
      <c r="A86" s="7" t="s">
        <v>145</v>
      </c>
      <c r="B86" s="5">
        <v>1</v>
      </c>
      <c r="C86" s="6">
        <v>28880903.800000001</v>
      </c>
    </row>
    <row r="87" spans="1:3" x14ac:dyDescent="0.25">
      <c r="A87" s="7" t="s">
        <v>146</v>
      </c>
      <c r="B87" s="5">
        <v>1</v>
      </c>
      <c r="C87" s="6">
        <v>27484117</v>
      </c>
    </row>
    <row r="88" spans="1:3" x14ac:dyDescent="0.25">
      <c r="A88" s="7" t="s">
        <v>147</v>
      </c>
      <c r="B88" s="5">
        <v>1</v>
      </c>
      <c r="C88" s="6">
        <v>26822803.199999999</v>
      </c>
    </row>
    <row r="89" spans="1:3" x14ac:dyDescent="0.25">
      <c r="A89" s="7" t="s">
        <v>148</v>
      </c>
      <c r="B89" s="5">
        <v>1</v>
      </c>
      <c r="C89" s="6">
        <v>26714160</v>
      </c>
    </row>
    <row r="90" spans="1:3" x14ac:dyDescent="0.25">
      <c r="A90" s="7" t="s">
        <v>149</v>
      </c>
      <c r="B90" s="5">
        <v>1</v>
      </c>
      <c r="C90" s="6">
        <v>26209982.699999999</v>
      </c>
    </row>
    <row r="91" spans="1:3" x14ac:dyDescent="0.25">
      <c r="A91" s="7" t="s">
        <v>150</v>
      </c>
      <c r="B91" s="5">
        <v>1</v>
      </c>
      <c r="C91" s="6">
        <v>24058313.800000001</v>
      </c>
    </row>
    <row r="92" spans="1:3" x14ac:dyDescent="0.25">
      <c r="A92" s="7" t="s">
        <v>151</v>
      </c>
      <c r="B92" s="5">
        <v>1</v>
      </c>
      <c r="C92" s="6">
        <v>22722604.800000001</v>
      </c>
    </row>
    <row r="93" spans="1:3" x14ac:dyDescent="0.25">
      <c r="A93" s="7" t="s">
        <v>152</v>
      </c>
      <c r="B93" s="5">
        <v>1</v>
      </c>
      <c r="C93" s="6">
        <v>22248295.100000001</v>
      </c>
    </row>
    <row r="94" spans="1:3" x14ac:dyDescent="0.25">
      <c r="A94" s="7" t="s">
        <v>153</v>
      </c>
      <c r="B94" s="5">
        <v>1</v>
      </c>
      <c r="C94" s="6">
        <v>21884992.100000001</v>
      </c>
    </row>
    <row r="95" spans="1:3" x14ac:dyDescent="0.25">
      <c r="A95" s="7" t="s">
        <v>154</v>
      </c>
      <c r="B95" s="5">
        <v>1</v>
      </c>
      <c r="C95" s="6">
        <v>20599165.699999999</v>
      </c>
    </row>
    <row r="96" spans="1:3" x14ac:dyDescent="0.25">
      <c r="A96" s="4" t="s">
        <v>12</v>
      </c>
      <c r="B96" s="5">
        <v>48</v>
      </c>
      <c r="C96" s="6">
        <v>1328086221.5</v>
      </c>
    </row>
    <row r="97" spans="1:3" x14ac:dyDescent="0.25">
      <c r="A97" s="7" t="s">
        <v>155</v>
      </c>
      <c r="B97" s="5">
        <v>1</v>
      </c>
      <c r="C97" s="6">
        <v>48759661.700000003</v>
      </c>
    </row>
    <row r="98" spans="1:3" x14ac:dyDescent="0.25">
      <c r="A98" s="7" t="s">
        <v>156</v>
      </c>
      <c r="B98" s="5">
        <v>1</v>
      </c>
      <c r="C98" s="6">
        <v>46208820.700000003</v>
      </c>
    </row>
    <row r="99" spans="1:3" x14ac:dyDescent="0.25">
      <c r="A99" s="7" t="s">
        <v>157</v>
      </c>
      <c r="B99" s="5">
        <v>1</v>
      </c>
      <c r="C99" s="6">
        <v>45196690.700000003</v>
      </c>
    </row>
    <row r="100" spans="1:3" x14ac:dyDescent="0.25">
      <c r="A100" s="7" t="s">
        <v>158</v>
      </c>
      <c r="B100" s="5">
        <v>1</v>
      </c>
      <c r="C100" s="6">
        <v>45195999.399999999</v>
      </c>
    </row>
    <row r="101" spans="1:3" x14ac:dyDescent="0.25">
      <c r="A101" s="7" t="s">
        <v>159</v>
      </c>
      <c r="B101" s="5">
        <v>1</v>
      </c>
      <c r="C101" s="6">
        <v>35431860</v>
      </c>
    </row>
    <row r="102" spans="1:3" x14ac:dyDescent="0.25">
      <c r="A102" s="7" t="s">
        <v>160</v>
      </c>
      <c r="B102" s="5">
        <v>1</v>
      </c>
      <c r="C102" s="6">
        <v>34463868.799999997</v>
      </c>
    </row>
    <row r="103" spans="1:3" x14ac:dyDescent="0.25">
      <c r="A103" s="7" t="s">
        <v>161</v>
      </c>
      <c r="B103" s="5">
        <v>1</v>
      </c>
      <c r="C103" s="6">
        <v>34296331.299999997</v>
      </c>
    </row>
    <row r="104" spans="1:3" x14ac:dyDescent="0.25">
      <c r="A104" s="7" t="s">
        <v>162</v>
      </c>
      <c r="B104" s="5">
        <v>1</v>
      </c>
      <c r="C104" s="6">
        <v>33396732.5</v>
      </c>
    </row>
    <row r="105" spans="1:3" x14ac:dyDescent="0.25">
      <c r="A105" s="7" t="s">
        <v>163</v>
      </c>
      <c r="B105" s="5">
        <v>1</v>
      </c>
      <c r="C105" s="6">
        <v>32377869.600000001</v>
      </c>
    </row>
    <row r="106" spans="1:3" x14ac:dyDescent="0.25">
      <c r="A106" s="7" t="s">
        <v>164</v>
      </c>
      <c r="B106" s="5">
        <v>1</v>
      </c>
      <c r="C106" s="6">
        <v>31717935.800000001</v>
      </c>
    </row>
    <row r="107" spans="1:3" x14ac:dyDescent="0.25">
      <c r="A107" s="7" t="s">
        <v>165</v>
      </c>
      <c r="B107" s="5">
        <v>1</v>
      </c>
      <c r="C107" s="6">
        <v>31405651.899999999</v>
      </c>
    </row>
    <row r="108" spans="1:3" x14ac:dyDescent="0.25">
      <c r="A108" s="7" t="s">
        <v>166</v>
      </c>
      <c r="B108" s="5">
        <v>1</v>
      </c>
      <c r="C108" s="6">
        <v>30874446.300000001</v>
      </c>
    </row>
    <row r="109" spans="1:3" x14ac:dyDescent="0.25">
      <c r="A109" s="7" t="s">
        <v>167</v>
      </c>
      <c r="B109" s="5">
        <v>1</v>
      </c>
      <c r="C109" s="6">
        <v>29735926.800000001</v>
      </c>
    </row>
    <row r="110" spans="1:3" x14ac:dyDescent="0.25">
      <c r="A110" s="7" t="s">
        <v>168</v>
      </c>
      <c r="B110" s="5">
        <v>1</v>
      </c>
      <c r="C110" s="6">
        <v>29648131</v>
      </c>
    </row>
    <row r="111" spans="1:3" x14ac:dyDescent="0.25">
      <c r="A111" s="7" t="s">
        <v>169</v>
      </c>
      <c r="B111" s="5">
        <v>1</v>
      </c>
      <c r="C111" s="6">
        <v>29035500.100000001</v>
      </c>
    </row>
    <row r="112" spans="1:3" x14ac:dyDescent="0.25">
      <c r="A112" s="7" t="s">
        <v>170</v>
      </c>
      <c r="B112" s="5">
        <v>1</v>
      </c>
      <c r="C112" s="6">
        <v>28181908.5</v>
      </c>
    </row>
    <row r="113" spans="1:3" x14ac:dyDescent="0.25">
      <c r="A113" s="7" t="s">
        <v>171</v>
      </c>
      <c r="B113" s="5">
        <v>1</v>
      </c>
      <c r="C113" s="6">
        <v>27818032.5</v>
      </c>
    </row>
    <row r="114" spans="1:3" x14ac:dyDescent="0.25">
      <c r="A114" s="7" t="s">
        <v>172</v>
      </c>
      <c r="B114" s="5">
        <v>1</v>
      </c>
      <c r="C114" s="6">
        <v>27357319.800000001</v>
      </c>
    </row>
    <row r="115" spans="1:3" x14ac:dyDescent="0.25">
      <c r="A115" s="7" t="s">
        <v>173</v>
      </c>
      <c r="B115" s="5">
        <v>1</v>
      </c>
      <c r="C115" s="6">
        <v>27286805.399999999</v>
      </c>
    </row>
    <row r="116" spans="1:3" x14ac:dyDescent="0.25">
      <c r="A116" s="7" t="s">
        <v>174</v>
      </c>
      <c r="B116" s="5">
        <v>1</v>
      </c>
      <c r="C116" s="6">
        <v>27180292.600000001</v>
      </c>
    </row>
    <row r="117" spans="1:3" x14ac:dyDescent="0.25">
      <c r="A117" s="7" t="s">
        <v>175</v>
      </c>
      <c r="B117" s="5">
        <v>1</v>
      </c>
      <c r="C117" s="6">
        <v>27067799.5</v>
      </c>
    </row>
    <row r="118" spans="1:3" x14ac:dyDescent="0.25">
      <c r="A118" s="7" t="s">
        <v>176</v>
      </c>
      <c r="B118" s="5">
        <v>1</v>
      </c>
      <c r="C118" s="6">
        <v>26938648.199999999</v>
      </c>
    </row>
    <row r="119" spans="1:3" x14ac:dyDescent="0.25">
      <c r="A119" s="7" t="s">
        <v>177</v>
      </c>
      <c r="B119" s="5">
        <v>1</v>
      </c>
      <c r="C119" s="6">
        <v>26248943</v>
      </c>
    </row>
    <row r="120" spans="1:3" x14ac:dyDescent="0.25">
      <c r="A120" s="7" t="s">
        <v>178</v>
      </c>
      <c r="B120" s="5">
        <v>1</v>
      </c>
      <c r="C120" s="6">
        <v>26026830.600000001</v>
      </c>
    </row>
    <row r="121" spans="1:3" x14ac:dyDescent="0.25">
      <c r="A121" s="7" t="s">
        <v>179</v>
      </c>
      <c r="B121" s="5">
        <v>1</v>
      </c>
      <c r="C121" s="6">
        <v>25494727.399999999</v>
      </c>
    </row>
    <row r="122" spans="1:3" x14ac:dyDescent="0.25">
      <c r="A122" s="7" t="s">
        <v>180</v>
      </c>
      <c r="B122" s="5">
        <v>1</v>
      </c>
      <c r="C122" s="6">
        <v>25032174.399999999</v>
      </c>
    </row>
    <row r="123" spans="1:3" x14ac:dyDescent="0.25">
      <c r="A123" s="7" t="s">
        <v>181</v>
      </c>
      <c r="B123" s="5">
        <v>1</v>
      </c>
      <c r="C123" s="6">
        <v>24785042.699999999</v>
      </c>
    </row>
    <row r="124" spans="1:3" x14ac:dyDescent="0.25">
      <c r="A124" s="7" t="s">
        <v>182</v>
      </c>
      <c r="B124" s="5">
        <v>1</v>
      </c>
      <c r="C124" s="6">
        <v>24758714.800000001</v>
      </c>
    </row>
    <row r="125" spans="1:3" x14ac:dyDescent="0.25">
      <c r="A125" s="7" t="s">
        <v>183</v>
      </c>
      <c r="B125" s="5">
        <v>1</v>
      </c>
      <c r="C125" s="6">
        <v>24730552</v>
      </c>
    </row>
    <row r="126" spans="1:3" x14ac:dyDescent="0.25">
      <c r="A126" s="7" t="s">
        <v>184</v>
      </c>
      <c r="B126" s="5">
        <v>1</v>
      </c>
      <c r="C126" s="6">
        <v>24620845.600000001</v>
      </c>
    </row>
    <row r="127" spans="1:3" x14ac:dyDescent="0.25">
      <c r="A127" s="7" t="s">
        <v>185</v>
      </c>
      <c r="B127" s="5">
        <v>1</v>
      </c>
      <c r="C127" s="6">
        <v>24281300.399999999</v>
      </c>
    </row>
    <row r="128" spans="1:3" x14ac:dyDescent="0.25">
      <c r="A128" s="7" t="s">
        <v>186</v>
      </c>
      <c r="B128" s="5">
        <v>1</v>
      </c>
      <c r="C128" s="6">
        <v>23268102.399999999</v>
      </c>
    </row>
    <row r="129" spans="1:3" x14ac:dyDescent="0.25">
      <c r="A129" s="7" t="s">
        <v>187</v>
      </c>
      <c r="B129" s="5">
        <v>1</v>
      </c>
      <c r="C129" s="6">
        <v>23249662.100000001</v>
      </c>
    </row>
    <row r="130" spans="1:3" x14ac:dyDescent="0.25">
      <c r="A130" s="7" t="s">
        <v>188</v>
      </c>
      <c r="B130" s="5">
        <v>1</v>
      </c>
      <c r="C130" s="6">
        <v>23069574.100000001</v>
      </c>
    </row>
    <row r="131" spans="1:3" x14ac:dyDescent="0.25">
      <c r="A131" s="7" t="s">
        <v>189</v>
      </c>
      <c r="B131" s="5">
        <v>1</v>
      </c>
      <c r="C131" s="6">
        <v>22929540</v>
      </c>
    </row>
    <row r="132" spans="1:3" x14ac:dyDescent="0.25">
      <c r="A132" s="7" t="s">
        <v>190</v>
      </c>
      <c r="B132" s="5">
        <v>1</v>
      </c>
      <c r="C132" s="6">
        <v>22880880.199999999</v>
      </c>
    </row>
    <row r="133" spans="1:3" x14ac:dyDescent="0.25">
      <c r="A133" s="7" t="s">
        <v>191</v>
      </c>
      <c r="B133" s="5">
        <v>1</v>
      </c>
      <c r="C133" s="6">
        <v>22791546.600000001</v>
      </c>
    </row>
    <row r="134" spans="1:3" x14ac:dyDescent="0.25">
      <c r="A134" s="7" t="s">
        <v>192</v>
      </c>
      <c r="B134" s="5">
        <v>1</v>
      </c>
      <c r="C134" s="6">
        <v>22754371.699999999</v>
      </c>
    </row>
    <row r="135" spans="1:3" x14ac:dyDescent="0.25">
      <c r="A135" s="7" t="s">
        <v>193</v>
      </c>
      <c r="B135" s="5">
        <v>1</v>
      </c>
      <c r="C135" s="6">
        <v>22749744.5</v>
      </c>
    </row>
    <row r="136" spans="1:3" x14ac:dyDescent="0.25">
      <c r="A136" s="7" t="s">
        <v>194</v>
      </c>
      <c r="B136" s="5">
        <v>1</v>
      </c>
      <c r="C136" s="6">
        <v>21885139.899999999</v>
      </c>
    </row>
    <row r="137" spans="1:3" x14ac:dyDescent="0.25">
      <c r="A137" s="7" t="s">
        <v>195</v>
      </c>
      <c r="B137" s="5">
        <v>1</v>
      </c>
      <c r="C137" s="6">
        <v>21622063.199999999</v>
      </c>
    </row>
    <row r="138" spans="1:3" x14ac:dyDescent="0.25">
      <c r="A138" s="7" t="s">
        <v>196</v>
      </c>
      <c r="B138" s="5">
        <v>1</v>
      </c>
      <c r="C138" s="6">
        <v>21428218.800000001</v>
      </c>
    </row>
    <row r="139" spans="1:3" x14ac:dyDescent="0.25">
      <c r="A139" s="7" t="s">
        <v>197</v>
      </c>
      <c r="B139" s="5">
        <v>1</v>
      </c>
      <c r="C139" s="6">
        <v>20888561.899999999</v>
      </c>
    </row>
    <row r="140" spans="1:3" x14ac:dyDescent="0.25">
      <c r="A140" s="7" t="s">
        <v>198</v>
      </c>
      <c r="B140" s="5">
        <v>1</v>
      </c>
      <c r="C140" s="6">
        <v>20717027.899999999</v>
      </c>
    </row>
    <row r="141" spans="1:3" x14ac:dyDescent="0.25">
      <c r="A141" s="7" t="s">
        <v>199</v>
      </c>
      <c r="B141" s="5">
        <v>1</v>
      </c>
      <c r="C141" s="6">
        <v>20670810</v>
      </c>
    </row>
    <row r="142" spans="1:3" x14ac:dyDescent="0.25">
      <c r="A142" s="7" t="s">
        <v>200</v>
      </c>
      <c r="B142" s="5">
        <v>1</v>
      </c>
      <c r="C142" s="6">
        <v>20646762.5</v>
      </c>
    </row>
    <row r="143" spans="1:3" x14ac:dyDescent="0.25">
      <c r="A143" s="7" t="s">
        <v>201</v>
      </c>
      <c r="B143" s="5">
        <v>1</v>
      </c>
      <c r="C143" s="6">
        <v>20503776.199999999</v>
      </c>
    </row>
    <row r="144" spans="1:3" x14ac:dyDescent="0.25">
      <c r="A144" s="7" t="s">
        <v>202</v>
      </c>
      <c r="B144" s="5">
        <v>1</v>
      </c>
      <c r="C144" s="6">
        <v>20475075.5</v>
      </c>
    </row>
    <row r="145" spans="1:3" x14ac:dyDescent="0.25">
      <c r="A145" s="4" t="s">
        <v>15</v>
      </c>
      <c r="B145" s="5">
        <v>2</v>
      </c>
      <c r="C145" s="6">
        <v>54916445.100000001</v>
      </c>
    </row>
    <row r="146" spans="1:3" x14ac:dyDescent="0.25">
      <c r="A146" s="7" t="s">
        <v>203</v>
      </c>
      <c r="B146" s="5">
        <v>1</v>
      </c>
      <c r="C146" s="6">
        <v>33600948</v>
      </c>
    </row>
    <row r="147" spans="1:3" x14ac:dyDescent="0.25">
      <c r="A147" s="7" t="s">
        <v>204</v>
      </c>
      <c r="B147" s="5">
        <v>1</v>
      </c>
      <c r="C147" s="6">
        <v>21315497.100000001</v>
      </c>
    </row>
    <row r="148" spans="1:3" x14ac:dyDescent="0.25">
      <c r="A148" s="4" t="s">
        <v>18</v>
      </c>
      <c r="B148" s="5">
        <v>1</v>
      </c>
      <c r="C148" s="6">
        <v>37433464.619999997</v>
      </c>
    </row>
    <row r="149" spans="1:3" x14ac:dyDescent="0.25">
      <c r="A149" s="7" t="s">
        <v>205</v>
      </c>
      <c r="B149" s="5">
        <v>1</v>
      </c>
      <c r="C149" s="6">
        <v>37433464.619999997</v>
      </c>
    </row>
    <row r="150" spans="1:3" x14ac:dyDescent="0.25">
      <c r="A150" s="3" t="s">
        <v>206</v>
      </c>
      <c r="B150" s="5">
        <v>130</v>
      </c>
      <c r="C150" s="6">
        <v>1842819554.2300005</v>
      </c>
    </row>
    <row r="151" spans="1:3" x14ac:dyDescent="0.25">
      <c r="A151" s="4" t="s">
        <v>9</v>
      </c>
      <c r="B151" s="5">
        <v>27</v>
      </c>
      <c r="C151" s="6">
        <v>392995709.49999988</v>
      </c>
    </row>
    <row r="152" spans="1:3" x14ac:dyDescent="0.25">
      <c r="A152" s="7" t="s">
        <v>207</v>
      </c>
      <c r="B152" s="5">
        <v>1</v>
      </c>
      <c r="C152" s="6">
        <v>19802378</v>
      </c>
    </row>
    <row r="153" spans="1:3" x14ac:dyDescent="0.25">
      <c r="A153" s="7" t="s">
        <v>208</v>
      </c>
      <c r="B153" s="5">
        <v>1</v>
      </c>
      <c r="C153" s="6">
        <v>19664923.399999999</v>
      </c>
    </row>
    <row r="154" spans="1:3" x14ac:dyDescent="0.25">
      <c r="A154" s="7" t="s">
        <v>209</v>
      </c>
      <c r="B154" s="5">
        <v>1</v>
      </c>
      <c r="C154" s="6">
        <v>19647973.300000001</v>
      </c>
    </row>
    <row r="155" spans="1:3" x14ac:dyDescent="0.25">
      <c r="A155" s="7" t="s">
        <v>210</v>
      </c>
      <c r="B155" s="5">
        <v>1</v>
      </c>
      <c r="C155" s="6">
        <v>19592445.699999999</v>
      </c>
    </row>
    <row r="156" spans="1:3" x14ac:dyDescent="0.25">
      <c r="A156" s="7" t="s">
        <v>211</v>
      </c>
      <c r="B156" s="5">
        <v>1</v>
      </c>
      <c r="C156" s="6">
        <v>17739748</v>
      </c>
    </row>
    <row r="157" spans="1:3" x14ac:dyDescent="0.25">
      <c r="A157" s="7" t="s">
        <v>212</v>
      </c>
      <c r="B157" s="5">
        <v>1</v>
      </c>
      <c r="C157" s="6">
        <v>17641552.699999999</v>
      </c>
    </row>
    <row r="158" spans="1:3" x14ac:dyDescent="0.25">
      <c r="A158" s="7" t="s">
        <v>213</v>
      </c>
      <c r="B158" s="5">
        <v>1</v>
      </c>
      <c r="C158" s="6">
        <v>16675428.5</v>
      </c>
    </row>
    <row r="159" spans="1:3" x14ac:dyDescent="0.25">
      <c r="A159" s="7" t="s">
        <v>214</v>
      </c>
      <c r="B159" s="5">
        <v>1</v>
      </c>
      <c r="C159" s="6">
        <v>15804677.699999999</v>
      </c>
    </row>
    <row r="160" spans="1:3" x14ac:dyDescent="0.25">
      <c r="A160" s="7" t="s">
        <v>215</v>
      </c>
      <c r="B160" s="5">
        <v>1</v>
      </c>
      <c r="C160" s="6">
        <v>15760805.699999999</v>
      </c>
    </row>
    <row r="161" spans="1:3" x14ac:dyDescent="0.25">
      <c r="A161" s="7" t="s">
        <v>216</v>
      </c>
      <c r="B161" s="5">
        <v>1</v>
      </c>
      <c r="C161" s="6">
        <v>15270933.5</v>
      </c>
    </row>
    <row r="162" spans="1:3" x14ac:dyDescent="0.25">
      <c r="A162" s="7" t="s">
        <v>217</v>
      </c>
      <c r="B162" s="5">
        <v>1</v>
      </c>
      <c r="C162" s="6">
        <v>15255435.199999999</v>
      </c>
    </row>
    <row r="163" spans="1:3" x14ac:dyDescent="0.25">
      <c r="A163" s="7" t="s">
        <v>218</v>
      </c>
      <c r="B163" s="5">
        <v>1</v>
      </c>
      <c r="C163" s="6">
        <v>14814859.5</v>
      </c>
    </row>
    <row r="164" spans="1:3" x14ac:dyDescent="0.25">
      <c r="A164" s="7" t="s">
        <v>219</v>
      </c>
      <c r="B164" s="5">
        <v>1</v>
      </c>
      <c r="C164" s="6">
        <v>14298566.9</v>
      </c>
    </row>
    <row r="165" spans="1:3" x14ac:dyDescent="0.25">
      <c r="A165" s="7" t="s">
        <v>220</v>
      </c>
      <c r="B165" s="5">
        <v>1</v>
      </c>
      <c r="C165" s="6">
        <v>14130464.6</v>
      </c>
    </row>
    <row r="166" spans="1:3" x14ac:dyDescent="0.25">
      <c r="A166" s="7" t="s">
        <v>221</v>
      </c>
      <c r="B166" s="5">
        <v>1</v>
      </c>
      <c r="C166" s="6">
        <v>13754733.9</v>
      </c>
    </row>
    <row r="167" spans="1:3" x14ac:dyDescent="0.25">
      <c r="A167" s="7" t="s">
        <v>222</v>
      </c>
      <c r="B167" s="5">
        <v>1</v>
      </c>
      <c r="C167" s="6">
        <v>13450719.800000001</v>
      </c>
    </row>
    <row r="168" spans="1:3" x14ac:dyDescent="0.25">
      <c r="A168" s="7" t="s">
        <v>223</v>
      </c>
      <c r="B168" s="5">
        <v>1</v>
      </c>
      <c r="C168" s="6">
        <v>12874763.699999999</v>
      </c>
    </row>
    <row r="169" spans="1:3" x14ac:dyDescent="0.25">
      <c r="A169" s="7" t="s">
        <v>224</v>
      </c>
      <c r="B169" s="5">
        <v>1</v>
      </c>
      <c r="C169" s="6">
        <v>12859957.6</v>
      </c>
    </row>
    <row r="170" spans="1:3" x14ac:dyDescent="0.25">
      <c r="A170" s="7" t="s">
        <v>225</v>
      </c>
      <c r="B170" s="5">
        <v>1</v>
      </c>
      <c r="C170" s="6">
        <v>12069216.4</v>
      </c>
    </row>
    <row r="171" spans="1:3" x14ac:dyDescent="0.25">
      <c r="A171" s="7" t="s">
        <v>226</v>
      </c>
      <c r="B171" s="5">
        <v>1</v>
      </c>
      <c r="C171" s="6">
        <v>12051814.9</v>
      </c>
    </row>
    <row r="172" spans="1:3" x14ac:dyDescent="0.25">
      <c r="A172" s="7" t="s">
        <v>227</v>
      </c>
      <c r="B172" s="5">
        <v>1</v>
      </c>
      <c r="C172" s="6">
        <v>12043792.5</v>
      </c>
    </row>
    <row r="173" spans="1:3" x14ac:dyDescent="0.25">
      <c r="A173" s="7" t="s">
        <v>228</v>
      </c>
      <c r="B173" s="5">
        <v>1</v>
      </c>
      <c r="C173" s="6">
        <v>11633425.4</v>
      </c>
    </row>
    <row r="174" spans="1:3" x14ac:dyDescent="0.25">
      <c r="A174" s="7" t="s">
        <v>229</v>
      </c>
      <c r="B174" s="5">
        <v>1</v>
      </c>
      <c r="C174" s="6">
        <v>11530811.699999999</v>
      </c>
    </row>
    <row r="175" spans="1:3" x14ac:dyDescent="0.25">
      <c r="A175" s="7" t="s">
        <v>230</v>
      </c>
      <c r="B175" s="5">
        <v>1</v>
      </c>
      <c r="C175" s="6">
        <v>11421298</v>
      </c>
    </row>
    <row r="176" spans="1:3" x14ac:dyDescent="0.25">
      <c r="A176" s="7" t="s">
        <v>231</v>
      </c>
      <c r="B176" s="5">
        <v>1</v>
      </c>
      <c r="C176" s="6">
        <v>11414481.9</v>
      </c>
    </row>
    <row r="177" spans="1:3" x14ac:dyDescent="0.25">
      <c r="A177" s="7" t="s">
        <v>232</v>
      </c>
      <c r="B177" s="5">
        <v>1</v>
      </c>
      <c r="C177" s="6">
        <v>11373541.1</v>
      </c>
    </row>
    <row r="178" spans="1:3" x14ac:dyDescent="0.25">
      <c r="A178" s="7" t="s">
        <v>233</v>
      </c>
      <c r="B178" s="5">
        <v>1</v>
      </c>
      <c r="C178" s="6">
        <v>10416959.9</v>
      </c>
    </row>
    <row r="179" spans="1:3" x14ac:dyDescent="0.25">
      <c r="A179" s="4" t="s">
        <v>12</v>
      </c>
      <c r="B179" s="5">
        <v>96</v>
      </c>
      <c r="C179" s="6">
        <v>1342034535.8999999</v>
      </c>
    </row>
    <row r="180" spans="1:3" x14ac:dyDescent="0.25">
      <c r="A180" s="7" t="s">
        <v>234</v>
      </c>
      <c r="B180" s="5">
        <v>1</v>
      </c>
      <c r="C180" s="6">
        <v>19677944.699999999</v>
      </c>
    </row>
    <row r="181" spans="1:3" x14ac:dyDescent="0.25">
      <c r="A181" s="7" t="s">
        <v>235</v>
      </c>
      <c r="B181" s="5">
        <v>1</v>
      </c>
      <c r="C181" s="6">
        <v>19271572.399999999</v>
      </c>
    </row>
    <row r="182" spans="1:3" x14ac:dyDescent="0.25">
      <c r="A182" s="7" t="s">
        <v>236</v>
      </c>
      <c r="B182" s="5">
        <v>1</v>
      </c>
      <c r="C182" s="6">
        <v>19245732.699999999</v>
      </c>
    </row>
    <row r="183" spans="1:3" x14ac:dyDescent="0.25">
      <c r="A183" s="7" t="s">
        <v>237</v>
      </c>
      <c r="B183" s="5">
        <v>1</v>
      </c>
      <c r="C183" s="6">
        <v>18942832.699999999</v>
      </c>
    </row>
    <row r="184" spans="1:3" x14ac:dyDescent="0.25">
      <c r="A184" s="7" t="s">
        <v>238</v>
      </c>
      <c r="B184" s="5">
        <v>1</v>
      </c>
      <c r="C184" s="6">
        <v>18720516.199999999</v>
      </c>
    </row>
    <row r="185" spans="1:3" x14ac:dyDescent="0.25">
      <c r="A185" s="7" t="s">
        <v>239</v>
      </c>
      <c r="B185" s="5">
        <v>1</v>
      </c>
      <c r="C185" s="6">
        <v>18609765.399999999</v>
      </c>
    </row>
    <row r="186" spans="1:3" x14ac:dyDescent="0.25">
      <c r="A186" s="7" t="s">
        <v>240</v>
      </c>
      <c r="B186" s="5">
        <v>1</v>
      </c>
      <c r="C186" s="6">
        <v>18465589.399999999</v>
      </c>
    </row>
    <row r="187" spans="1:3" x14ac:dyDescent="0.25">
      <c r="A187" s="7" t="s">
        <v>241</v>
      </c>
      <c r="B187" s="5">
        <v>1</v>
      </c>
      <c r="C187" s="6">
        <v>18179520.300000001</v>
      </c>
    </row>
    <row r="188" spans="1:3" x14ac:dyDescent="0.25">
      <c r="A188" s="7" t="s">
        <v>242</v>
      </c>
      <c r="B188" s="5">
        <v>1</v>
      </c>
      <c r="C188" s="6">
        <v>18176052.600000001</v>
      </c>
    </row>
    <row r="189" spans="1:3" x14ac:dyDescent="0.25">
      <c r="A189" s="7" t="s">
        <v>243</v>
      </c>
      <c r="B189" s="5">
        <v>1</v>
      </c>
      <c r="C189" s="6">
        <v>18119162.899999999</v>
      </c>
    </row>
    <row r="190" spans="1:3" x14ac:dyDescent="0.25">
      <c r="A190" s="7" t="s">
        <v>244</v>
      </c>
      <c r="B190" s="5">
        <v>1</v>
      </c>
      <c r="C190" s="6">
        <v>18003370.699999999</v>
      </c>
    </row>
    <row r="191" spans="1:3" x14ac:dyDescent="0.25">
      <c r="A191" s="7" t="s">
        <v>245</v>
      </c>
      <c r="B191" s="5">
        <v>1</v>
      </c>
      <c r="C191" s="6">
        <v>17999261.399999999</v>
      </c>
    </row>
    <row r="192" spans="1:3" x14ac:dyDescent="0.25">
      <c r="A192" s="7" t="s">
        <v>246</v>
      </c>
      <c r="B192" s="5">
        <v>1</v>
      </c>
      <c r="C192" s="6">
        <v>17541464.699999999</v>
      </c>
    </row>
    <row r="193" spans="1:3" x14ac:dyDescent="0.25">
      <c r="A193" s="7" t="s">
        <v>247</v>
      </c>
      <c r="B193" s="5">
        <v>1</v>
      </c>
      <c r="C193" s="6">
        <v>17440494.800000001</v>
      </c>
    </row>
    <row r="194" spans="1:3" x14ac:dyDescent="0.25">
      <c r="A194" s="7" t="s">
        <v>248</v>
      </c>
      <c r="B194" s="5">
        <v>1</v>
      </c>
      <c r="C194" s="6">
        <v>17313628.199999999</v>
      </c>
    </row>
    <row r="195" spans="1:3" x14ac:dyDescent="0.25">
      <c r="A195" s="7" t="s">
        <v>249</v>
      </c>
      <c r="B195" s="5">
        <v>1</v>
      </c>
      <c r="C195" s="6">
        <v>16887319.800000001</v>
      </c>
    </row>
    <row r="196" spans="1:3" x14ac:dyDescent="0.25">
      <c r="A196" s="7" t="s">
        <v>250</v>
      </c>
      <c r="B196" s="5">
        <v>1</v>
      </c>
      <c r="C196" s="6">
        <v>16726810.6</v>
      </c>
    </row>
    <row r="197" spans="1:3" x14ac:dyDescent="0.25">
      <c r="A197" s="7" t="s">
        <v>251</v>
      </c>
      <c r="B197" s="5">
        <v>1</v>
      </c>
      <c r="C197" s="6">
        <v>16706790.800000001</v>
      </c>
    </row>
    <row r="198" spans="1:3" x14ac:dyDescent="0.25">
      <c r="A198" s="7" t="s">
        <v>252</v>
      </c>
      <c r="B198" s="5">
        <v>1</v>
      </c>
      <c r="C198" s="6">
        <v>16601886.699999999</v>
      </c>
    </row>
    <row r="199" spans="1:3" x14ac:dyDescent="0.25">
      <c r="A199" s="7" t="s">
        <v>253</v>
      </c>
      <c r="B199" s="5">
        <v>1</v>
      </c>
      <c r="C199" s="6">
        <v>16260899</v>
      </c>
    </row>
    <row r="200" spans="1:3" x14ac:dyDescent="0.25">
      <c r="A200" s="7" t="s">
        <v>254</v>
      </c>
      <c r="B200" s="5">
        <v>1</v>
      </c>
      <c r="C200" s="6">
        <v>16149837.800000001</v>
      </c>
    </row>
    <row r="201" spans="1:3" x14ac:dyDescent="0.25">
      <c r="A201" s="7" t="s">
        <v>255</v>
      </c>
      <c r="B201" s="5">
        <v>1</v>
      </c>
      <c r="C201" s="6">
        <v>15900765.699999999</v>
      </c>
    </row>
    <row r="202" spans="1:3" x14ac:dyDescent="0.25">
      <c r="A202" s="7" t="s">
        <v>256</v>
      </c>
      <c r="B202" s="5">
        <v>1</v>
      </c>
      <c r="C202" s="6">
        <v>15871446.4</v>
      </c>
    </row>
    <row r="203" spans="1:3" x14ac:dyDescent="0.25">
      <c r="A203" s="7" t="s">
        <v>61</v>
      </c>
      <c r="B203" s="5">
        <v>1</v>
      </c>
      <c r="C203" s="6">
        <v>15833163.4</v>
      </c>
    </row>
    <row r="204" spans="1:3" x14ac:dyDescent="0.25">
      <c r="A204" s="7" t="s">
        <v>257</v>
      </c>
      <c r="B204" s="5">
        <v>1</v>
      </c>
      <c r="C204" s="6">
        <v>15781544.800000001</v>
      </c>
    </row>
    <row r="205" spans="1:3" x14ac:dyDescent="0.25">
      <c r="A205" s="7" t="s">
        <v>258</v>
      </c>
      <c r="B205" s="5">
        <v>1</v>
      </c>
      <c r="C205" s="6">
        <v>15643059.699999999</v>
      </c>
    </row>
    <row r="206" spans="1:3" x14ac:dyDescent="0.25">
      <c r="A206" s="7" t="s">
        <v>259</v>
      </c>
      <c r="B206" s="5">
        <v>1</v>
      </c>
      <c r="C206" s="6">
        <v>15555396.4</v>
      </c>
    </row>
    <row r="207" spans="1:3" x14ac:dyDescent="0.25">
      <c r="A207" s="7" t="s">
        <v>260</v>
      </c>
      <c r="B207" s="5">
        <v>1</v>
      </c>
      <c r="C207" s="6">
        <v>15426829.5</v>
      </c>
    </row>
    <row r="208" spans="1:3" x14ac:dyDescent="0.25">
      <c r="A208" s="7" t="s">
        <v>261</v>
      </c>
      <c r="B208" s="5">
        <v>1</v>
      </c>
      <c r="C208" s="6">
        <v>15343270.800000001</v>
      </c>
    </row>
    <row r="209" spans="1:3" x14ac:dyDescent="0.25">
      <c r="A209" s="7" t="s">
        <v>262</v>
      </c>
      <c r="B209" s="5">
        <v>1</v>
      </c>
      <c r="C209" s="6">
        <v>15329529.4</v>
      </c>
    </row>
    <row r="210" spans="1:3" x14ac:dyDescent="0.25">
      <c r="A210" s="7" t="s">
        <v>263</v>
      </c>
      <c r="B210" s="5">
        <v>1</v>
      </c>
      <c r="C210" s="6">
        <v>15188622.6</v>
      </c>
    </row>
    <row r="211" spans="1:3" x14ac:dyDescent="0.25">
      <c r="A211" s="7" t="s">
        <v>264</v>
      </c>
      <c r="B211" s="5">
        <v>1</v>
      </c>
      <c r="C211" s="6">
        <v>15113705.800000001</v>
      </c>
    </row>
    <row r="212" spans="1:3" x14ac:dyDescent="0.25">
      <c r="A212" s="7" t="s">
        <v>265</v>
      </c>
      <c r="B212" s="5">
        <v>1</v>
      </c>
      <c r="C212" s="6">
        <v>14975093.4</v>
      </c>
    </row>
    <row r="213" spans="1:3" x14ac:dyDescent="0.25">
      <c r="A213" s="7" t="s">
        <v>266</v>
      </c>
      <c r="B213" s="5">
        <v>1</v>
      </c>
      <c r="C213" s="6">
        <v>14720015</v>
      </c>
    </row>
    <row r="214" spans="1:3" x14ac:dyDescent="0.25">
      <c r="A214" s="7" t="s">
        <v>267</v>
      </c>
      <c r="B214" s="5">
        <v>1</v>
      </c>
      <c r="C214" s="6">
        <v>14697467.800000001</v>
      </c>
    </row>
    <row r="215" spans="1:3" x14ac:dyDescent="0.25">
      <c r="A215" s="7" t="s">
        <v>268</v>
      </c>
      <c r="B215" s="5">
        <v>1</v>
      </c>
      <c r="C215" s="6">
        <v>14677248.300000001</v>
      </c>
    </row>
    <row r="216" spans="1:3" x14ac:dyDescent="0.25">
      <c r="A216" s="7" t="s">
        <v>269</v>
      </c>
      <c r="B216" s="5">
        <v>1</v>
      </c>
      <c r="C216" s="6">
        <v>14536324.1</v>
      </c>
    </row>
    <row r="217" spans="1:3" x14ac:dyDescent="0.25">
      <c r="A217" s="7" t="s">
        <v>270</v>
      </c>
      <c r="B217" s="5">
        <v>1</v>
      </c>
      <c r="C217" s="6">
        <v>14391782.9</v>
      </c>
    </row>
    <row r="218" spans="1:3" x14ac:dyDescent="0.25">
      <c r="A218" s="7" t="s">
        <v>271</v>
      </c>
      <c r="B218" s="5">
        <v>1</v>
      </c>
      <c r="C218" s="6">
        <v>14260131.199999999</v>
      </c>
    </row>
    <row r="219" spans="1:3" x14ac:dyDescent="0.25">
      <c r="A219" s="7" t="s">
        <v>272</v>
      </c>
      <c r="B219" s="5">
        <v>1</v>
      </c>
      <c r="C219" s="6">
        <v>14247110.5</v>
      </c>
    </row>
    <row r="220" spans="1:3" x14ac:dyDescent="0.25">
      <c r="A220" s="7" t="s">
        <v>273</v>
      </c>
      <c r="B220" s="5">
        <v>1</v>
      </c>
      <c r="C220" s="6">
        <v>14152916.699999999</v>
      </c>
    </row>
    <row r="221" spans="1:3" x14ac:dyDescent="0.25">
      <c r="A221" s="7" t="s">
        <v>274</v>
      </c>
      <c r="B221" s="5">
        <v>1</v>
      </c>
      <c r="C221" s="6">
        <v>14124604.6</v>
      </c>
    </row>
    <row r="222" spans="1:3" x14ac:dyDescent="0.25">
      <c r="A222" s="7" t="s">
        <v>275</v>
      </c>
      <c r="B222" s="5">
        <v>1</v>
      </c>
      <c r="C222" s="6">
        <v>14080614.9</v>
      </c>
    </row>
    <row r="223" spans="1:3" x14ac:dyDescent="0.25">
      <c r="A223" s="7" t="s">
        <v>276</v>
      </c>
      <c r="B223" s="5">
        <v>1</v>
      </c>
      <c r="C223" s="6">
        <v>13900330.199999999</v>
      </c>
    </row>
    <row r="224" spans="1:3" x14ac:dyDescent="0.25">
      <c r="A224" s="7" t="s">
        <v>277</v>
      </c>
      <c r="B224" s="5">
        <v>1</v>
      </c>
      <c r="C224" s="6">
        <v>13860787</v>
      </c>
    </row>
    <row r="225" spans="1:3" x14ac:dyDescent="0.25">
      <c r="A225" s="7" t="s">
        <v>278</v>
      </c>
      <c r="B225" s="5">
        <v>1</v>
      </c>
      <c r="C225" s="6">
        <v>13788576.199999999</v>
      </c>
    </row>
    <row r="226" spans="1:3" x14ac:dyDescent="0.25">
      <c r="A226" s="7" t="s">
        <v>279</v>
      </c>
      <c r="B226" s="5">
        <v>1</v>
      </c>
      <c r="C226" s="6">
        <v>13659931.6</v>
      </c>
    </row>
    <row r="227" spans="1:3" x14ac:dyDescent="0.25">
      <c r="A227" s="7" t="s">
        <v>280</v>
      </c>
      <c r="B227" s="5">
        <v>1</v>
      </c>
      <c r="C227" s="6">
        <v>13502417.9</v>
      </c>
    </row>
    <row r="228" spans="1:3" x14ac:dyDescent="0.25">
      <c r="A228" s="7" t="s">
        <v>281</v>
      </c>
      <c r="B228" s="5">
        <v>1</v>
      </c>
      <c r="C228" s="6">
        <v>13380549.1</v>
      </c>
    </row>
    <row r="229" spans="1:3" x14ac:dyDescent="0.25">
      <c r="A229" s="7" t="s">
        <v>282</v>
      </c>
      <c r="B229" s="5">
        <v>1</v>
      </c>
      <c r="C229" s="6">
        <v>13362958.800000001</v>
      </c>
    </row>
    <row r="230" spans="1:3" x14ac:dyDescent="0.25">
      <c r="A230" s="7" t="s">
        <v>283</v>
      </c>
      <c r="B230" s="5">
        <v>1</v>
      </c>
      <c r="C230" s="6">
        <v>13309203.800000001</v>
      </c>
    </row>
    <row r="231" spans="1:3" x14ac:dyDescent="0.25">
      <c r="A231" s="7" t="s">
        <v>284</v>
      </c>
      <c r="B231" s="5">
        <v>1</v>
      </c>
      <c r="C231" s="6">
        <v>13289751.5</v>
      </c>
    </row>
    <row r="232" spans="1:3" x14ac:dyDescent="0.25">
      <c r="A232" s="7" t="s">
        <v>285</v>
      </c>
      <c r="B232" s="5">
        <v>1</v>
      </c>
      <c r="C232" s="6">
        <v>13275190.699999999</v>
      </c>
    </row>
    <row r="233" spans="1:3" x14ac:dyDescent="0.25">
      <c r="A233" s="7" t="s">
        <v>286</v>
      </c>
      <c r="B233" s="5">
        <v>1</v>
      </c>
      <c r="C233" s="6">
        <v>13097138</v>
      </c>
    </row>
    <row r="234" spans="1:3" x14ac:dyDescent="0.25">
      <c r="A234" s="7" t="s">
        <v>287</v>
      </c>
      <c r="B234" s="5">
        <v>1</v>
      </c>
      <c r="C234" s="6">
        <v>13059173.5</v>
      </c>
    </row>
    <row r="235" spans="1:3" x14ac:dyDescent="0.25">
      <c r="A235" s="7" t="s">
        <v>288</v>
      </c>
      <c r="B235" s="5">
        <v>1</v>
      </c>
      <c r="C235" s="6">
        <v>12905387.4</v>
      </c>
    </row>
    <row r="236" spans="1:3" x14ac:dyDescent="0.25">
      <c r="A236" s="7" t="s">
        <v>289</v>
      </c>
      <c r="B236" s="5">
        <v>1</v>
      </c>
      <c r="C236" s="6">
        <v>12896200</v>
      </c>
    </row>
    <row r="237" spans="1:3" x14ac:dyDescent="0.25">
      <c r="A237" s="7" t="s">
        <v>290</v>
      </c>
      <c r="B237" s="5">
        <v>1</v>
      </c>
      <c r="C237" s="6">
        <v>12842446</v>
      </c>
    </row>
    <row r="238" spans="1:3" x14ac:dyDescent="0.25">
      <c r="A238" s="7" t="s">
        <v>291</v>
      </c>
      <c r="B238" s="5">
        <v>1</v>
      </c>
      <c r="C238" s="6">
        <v>12809187.6</v>
      </c>
    </row>
    <row r="239" spans="1:3" x14ac:dyDescent="0.25">
      <c r="A239" s="7" t="s">
        <v>292</v>
      </c>
      <c r="B239" s="5">
        <v>1</v>
      </c>
      <c r="C239" s="6">
        <v>12786338.199999999</v>
      </c>
    </row>
    <row r="240" spans="1:3" x14ac:dyDescent="0.25">
      <c r="A240" s="7" t="s">
        <v>293</v>
      </c>
      <c r="B240" s="5">
        <v>1</v>
      </c>
      <c r="C240" s="6">
        <v>12722827.699999999</v>
      </c>
    </row>
    <row r="241" spans="1:3" x14ac:dyDescent="0.25">
      <c r="A241" s="7" t="s">
        <v>63</v>
      </c>
      <c r="B241" s="5">
        <v>1</v>
      </c>
      <c r="C241" s="6">
        <v>12573547.4</v>
      </c>
    </row>
    <row r="242" spans="1:3" x14ac:dyDescent="0.25">
      <c r="A242" s="7" t="s">
        <v>294</v>
      </c>
      <c r="B242" s="5">
        <v>1</v>
      </c>
      <c r="C242" s="6">
        <v>12549393.6</v>
      </c>
    </row>
    <row r="243" spans="1:3" x14ac:dyDescent="0.25">
      <c r="A243" s="7" t="s">
        <v>295</v>
      </c>
      <c r="B243" s="5">
        <v>1</v>
      </c>
      <c r="C243" s="6">
        <v>12522540.5</v>
      </c>
    </row>
    <row r="244" spans="1:3" x14ac:dyDescent="0.25">
      <c r="A244" s="7" t="s">
        <v>65</v>
      </c>
      <c r="B244" s="5">
        <v>1</v>
      </c>
      <c r="C244" s="6">
        <v>12441902.300000001</v>
      </c>
    </row>
    <row r="245" spans="1:3" x14ac:dyDescent="0.25">
      <c r="A245" s="7" t="s">
        <v>296</v>
      </c>
      <c r="B245" s="5">
        <v>1</v>
      </c>
      <c r="C245" s="6">
        <v>12376572.4</v>
      </c>
    </row>
    <row r="246" spans="1:3" x14ac:dyDescent="0.25">
      <c r="A246" s="7" t="s">
        <v>297</v>
      </c>
      <c r="B246" s="5">
        <v>1</v>
      </c>
      <c r="C246" s="6">
        <v>12244324.5</v>
      </c>
    </row>
    <row r="247" spans="1:3" x14ac:dyDescent="0.25">
      <c r="A247" s="7" t="s">
        <v>298</v>
      </c>
      <c r="B247" s="5">
        <v>1</v>
      </c>
      <c r="C247" s="6">
        <v>12176501.6</v>
      </c>
    </row>
    <row r="248" spans="1:3" x14ac:dyDescent="0.25">
      <c r="A248" s="7" t="s">
        <v>299</v>
      </c>
      <c r="B248" s="5">
        <v>1</v>
      </c>
      <c r="C248" s="6">
        <v>12085085.300000001</v>
      </c>
    </row>
    <row r="249" spans="1:3" x14ac:dyDescent="0.25">
      <c r="A249" s="7" t="s">
        <v>300</v>
      </c>
      <c r="B249" s="5">
        <v>1</v>
      </c>
      <c r="C249" s="6">
        <v>12082683.6</v>
      </c>
    </row>
    <row r="250" spans="1:3" x14ac:dyDescent="0.25">
      <c r="A250" s="7" t="s">
        <v>301</v>
      </c>
      <c r="B250" s="5">
        <v>1</v>
      </c>
      <c r="C250" s="6">
        <v>12046219.5</v>
      </c>
    </row>
    <row r="251" spans="1:3" x14ac:dyDescent="0.25">
      <c r="A251" s="7" t="s">
        <v>302</v>
      </c>
      <c r="B251" s="5">
        <v>1</v>
      </c>
      <c r="C251" s="6">
        <v>11843012.9</v>
      </c>
    </row>
    <row r="252" spans="1:3" x14ac:dyDescent="0.25">
      <c r="A252" s="7" t="s">
        <v>303</v>
      </c>
      <c r="B252" s="5">
        <v>1</v>
      </c>
      <c r="C252" s="6">
        <v>11744144.699999999</v>
      </c>
    </row>
    <row r="253" spans="1:3" x14ac:dyDescent="0.25">
      <c r="A253" s="7" t="s">
        <v>304</v>
      </c>
      <c r="B253" s="5">
        <v>1</v>
      </c>
      <c r="C253" s="6">
        <v>11622380.6</v>
      </c>
    </row>
    <row r="254" spans="1:3" x14ac:dyDescent="0.25">
      <c r="A254" s="7" t="s">
        <v>305</v>
      </c>
      <c r="B254" s="5">
        <v>1</v>
      </c>
      <c r="C254" s="6">
        <v>11550205</v>
      </c>
    </row>
    <row r="255" spans="1:3" x14ac:dyDescent="0.25">
      <c r="A255" s="7" t="s">
        <v>306</v>
      </c>
      <c r="B255" s="5">
        <v>1</v>
      </c>
      <c r="C255" s="6">
        <v>11465361.5</v>
      </c>
    </row>
    <row r="256" spans="1:3" x14ac:dyDescent="0.25">
      <c r="A256" s="7" t="s">
        <v>307</v>
      </c>
      <c r="B256" s="5">
        <v>1</v>
      </c>
      <c r="C256" s="6">
        <v>11436974.699999999</v>
      </c>
    </row>
    <row r="257" spans="1:3" x14ac:dyDescent="0.25">
      <c r="A257" s="7" t="s">
        <v>308</v>
      </c>
      <c r="B257" s="5">
        <v>1</v>
      </c>
      <c r="C257" s="6">
        <v>11417881.4</v>
      </c>
    </row>
    <row r="258" spans="1:3" x14ac:dyDescent="0.25">
      <c r="A258" s="7" t="s">
        <v>309</v>
      </c>
      <c r="B258" s="5">
        <v>1</v>
      </c>
      <c r="C258" s="6">
        <v>11346059.800000001</v>
      </c>
    </row>
    <row r="259" spans="1:3" x14ac:dyDescent="0.25">
      <c r="A259" s="7" t="s">
        <v>310</v>
      </c>
      <c r="B259" s="5">
        <v>1</v>
      </c>
      <c r="C259" s="6">
        <v>11308800.800000001</v>
      </c>
    </row>
    <row r="260" spans="1:3" x14ac:dyDescent="0.25">
      <c r="A260" s="7" t="s">
        <v>311</v>
      </c>
      <c r="B260" s="5">
        <v>1</v>
      </c>
      <c r="C260" s="6">
        <v>11085380.5</v>
      </c>
    </row>
    <row r="261" spans="1:3" x14ac:dyDescent="0.25">
      <c r="A261" s="7" t="s">
        <v>312</v>
      </c>
      <c r="B261" s="5">
        <v>1</v>
      </c>
      <c r="C261" s="6">
        <v>11063000</v>
      </c>
    </row>
    <row r="262" spans="1:3" x14ac:dyDescent="0.25">
      <c r="A262" s="7" t="s">
        <v>313</v>
      </c>
      <c r="B262" s="5">
        <v>1</v>
      </c>
      <c r="C262" s="6">
        <v>11038909.300000001</v>
      </c>
    </row>
    <row r="263" spans="1:3" x14ac:dyDescent="0.25">
      <c r="A263" s="7" t="s">
        <v>314</v>
      </c>
      <c r="B263" s="5">
        <v>1</v>
      </c>
      <c r="C263" s="6">
        <v>11004542</v>
      </c>
    </row>
    <row r="264" spans="1:3" x14ac:dyDescent="0.25">
      <c r="A264" s="7" t="s">
        <v>315</v>
      </c>
      <c r="B264" s="5">
        <v>1</v>
      </c>
      <c r="C264" s="6">
        <v>10966150.199999999</v>
      </c>
    </row>
    <row r="265" spans="1:3" x14ac:dyDescent="0.25">
      <c r="A265" s="7" t="s">
        <v>316</v>
      </c>
      <c r="B265" s="5">
        <v>1</v>
      </c>
      <c r="C265" s="6">
        <v>10964554.5</v>
      </c>
    </row>
    <row r="266" spans="1:3" x14ac:dyDescent="0.25">
      <c r="A266" s="7" t="s">
        <v>317</v>
      </c>
      <c r="B266" s="5">
        <v>1</v>
      </c>
      <c r="C266" s="6">
        <v>10753090.1</v>
      </c>
    </row>
    <row r="267" spans="1:3" x14ac:dyDescent="0.25">
      <c r="A267" s="7" t="s">
        <v>318</v>
      </c>
      <c r="B267" s="5">
        <v>1</v>
      </c>
      <c r="C267" s="6">
        <v>10740667.9</v>
      </c>
    </row>
    <row r="268" spans="1:3" x14ac:dyDescent="0.25">
      <c r="A268" s="7" t="s">
        <v>67</v>
      </c>
      <c r="B268" s="5">
        <v>1</v>
      </c>
      <c r="C268" s="6">
        <v>10708257.1</v>
      </c>
    </row>
    <row r="269" spans="1:3" x14ac:dyDescent="0.25">
      <c r="A269" s="7" t="s">
        <v>319</v>
      </c>
      <c r="B269" s="5">
        <v>1</v>
      </c>
      <c r="C269" s="6">
        <v>10684182.5</v>
      </c>
    </row>
    <row r="270" spans="1:3" x14ac:dyDescent="0.25">
      <c r="A270" s="7" t="s">
        <v>320</v>
      </c>
      <c r="B270" s="5">
        <v>1</v>
      </c>
      <c r="C270" s="6">
        <v>10629017.800000001</v>
      </c>
    </row>
    <row r="271" spans="1:3" x14ac:dyDescent="0.25">
      <c r="A271" s="7" t="s">
        <v>321</v>
      </c>
      <c r="B271" s="5">
        <v>1</v>
      </c>
      <c r="C271" s="6">
        <v>10595714.800000001</v>
      </c>
    </row>
    <row r="272" spans="1:3" x14ac:dyDescent="0.25">
      <c r="A272" s="7" t="s">
        <v>322</v>
      </c>
      <c r="B272" s="5">
        <v>1</v>
      </c>
      <c r="C272" s="6">
        <v>10588660.300000001</v>
      </c>
    </row>
    <row r="273" spans="1:3" x14ac:dyDescent="0.25">
      <c r="A273" s="7" t="s">
        <v>323</v>
      </c>
      <c r="B273" s="5">
        <v>1</v>
      </c>
      <c r="C273" s="6">
        <v>10522694</v>
      </c>
    </row>
    <row r="274" spans="1:3" x14ac:dyDescent="0.25">
      <c r="A274" s="7" t="s">
        <v>324</v>
      </c>
      <c r="B274" s="5">
        <v>1</v>
      </c>
      <c r="C274" s="6">
        <v>10396118.5</v>
      </c>
    </row>
    <row r="275" spans="1:3" x14ac:dyDescent="0.25">
      <c r="A275" s="7" t="s">
        <v>325</v>
      </c>
      <c r="B275" s="5">
        <v>1</v>
      </c>
      <c r="C275" s="6">
        <v>10120511.4</v>
      </c>
    </row>
    <row r="276" spans="1:3" x14ac:dyDescent="0.25">
      <c r="A276" s="4" t="s">
        <v>15</v>
      </c>
      <c r="B276" s="5">
        <v>1</v>
      </c>
      <c r="C276" s="6">
        <v>10400669.300000001</v>
      </c>
    </row>
    <row r="277" spans="1:3" x14ac:dyDescent="0.25">
      <c r="A277" s="7" t="s">
        <v>326</v>
      </c>
      <c r="B277" s="5">
        <v>1</v>
      </c>
      <c r="C277" s="6">
        <v>10400669.300000001</v>
      </c>
    </row>
    <row r="278" spans="1:3" x14ac:dyDescent="0.25">
      <c r="A278" s="4" t="s">
        <v>18</v>
      </c>
      <c r="B278" s="5">
        <v>6</v>
      </c>
      <c r="C278" s="6">
        <v>97388639.530000001</v>
      </c>
    </row>
    <row r="279" spans="1:3" x14ac:dyDescent="0.25">
      <c r="A279" s="7" t="s">
        <v>327</v>
      </c>
      <c r="B279" s="5">
        <v>1</v>
      </c>
      <c r="C279" s="6">
        <v>19839753.309999999</v>
      </c>
    </row>
    <row r="280" spans="1:3" x14ac:dyDescent="0.25">
      <c r="A280" s="7" t="s">
        <v>328</v>
      </c>
      <c r="B280" s="5">
        <v>1</v>
      </c>
      <c r="C280" s="6">
        <v>18116842.73</v>
      </c>
    </row>
    <row r="281" spans="1:3" x14ac:dyDescent="0.25">
      <c r="A281" s="7" t="s">
        <v>329</v>
      </c>
      <c r="B281" s="5">
        <v>1</v>
      </c>
      <c r="C281" s="6">
        <v>17116614.449999999</v>
      </c>
    </row>
    <row r="282" spans="1:3" x14ac:dyDescent="0.25">
      <c r="A282" s="7" t="s">
        <v>330</v>
      </c>
      <c r="B282" s="5">
        <v>1</v>
      </c>
      <c r="C282" s="6">
        <v>14895816.18</v>
      </c>
    </row>
    <row r="283" spans="1:3" x14ac:dyDescent="0.25">
      <c r="A283" s="7" t="s">
        <v>331</v>
      </c>
      <c r="B283" s="5">
        <v>1</v>
      </c>
      <c r="C283" s="6">
        <v>13979049.779999999</v>
      </c>
    </row>
    <row r="284" spans="1:3" x14ac:dyDescent="0.25">
      <c r="A284" s="7" t="s">
        <v>332</v>
      </c>
      <c r="B284" s="5">
        <v>1</v>
      </c>
      <c r="C284" s="6">
        <v>13440563.08</v>
      </c>
    </row>
    <row r="285" spans="1:3" x14ac:dyDescent="0.25">
      <c r="A285" s="3" t="s">
        <v>333</v>
      </c>
      <c r="B285" s="5">
        <v>425</v>
      </c>
      <c r="C285" s="6">
        <v>1719156053.8100011</v>
      </c>
    </row>
    <row r="286" spans="1:3" x14ac:dyDescent="0.25">
      <c r="A286" s="4" t="s">
        <v>7</v>
      </c>
      <c r="B286" s="5">
        <v>1</v>
      </c>
      <c r="C286" s="6">
        <v>2400000</v>
      </c>
    </row>
    <row r="287" spans="1:3" x14ac:dyDescent="0.25">
      <c r="A287" s="7" t="s">
        <v>334</v>
      </c>
      <c r="B287" s="5">
        <v>1</v>
      </c>
      <c r="C287" s="6">
        <v>2400000</v>
      </c>
    </row>
    <row r="288" spans="1:3" x14ac:dyDescent="0.25">
      <c r="A288" s="4" t="s">
        <v>9</v>
      </c>
      <c r="B288" s="5">
        <v>46</v>
      </c>
      <c r="C288" s="6">
        <v>352151289.50000006</v>
      </c>
    </row>
    <row r="289" spans="1:3" x14ac:dyDescent="0.25">
      <c r="A289" s="7" t="s">
        <v>335</v>
      </c>
      <c r="B289" s="5">
        <v>1</v>
      </c>
      <c r="C289" s="6">
        <v>9880391.3000000007</v>
      </c>
    </row>
    <row r="290" spans="1:3" x14ac:dyDescent="0.25">
      <c r="A290" s="7" t="s">
        <v>336</v>
      </c>
      <c r="B290" s="5">
        <v>1</v>
      </c>
      <c r="C290" s="6">
        <v>9868157.3000000007</v>
      </c>
    </row>
    <row r="291" spans="1:3" x14ac:dyDescent="0.25">
      <c r="A291" s="7" t="s">
        <v>337</v>
      </c>
      <c r="B291" s="5">
        <v>1</v>
      </c>
      <c r="C291" s="6">
        <v>9851908.3000000007</v>
      </c>
    </row>
    <row r="292" spans="1:3" x14ac:dyDescent="0.25">
      <c r="A292" s="7" t="s">
        <v>338</v>
      </c>
      <c r="B292" s="5">
        <v>1</v>
      </c>
      <c r="C292" s="6">
        <v>9734866.6999999993</v>
      </c>
    </row>
    <row r="293" spans="1:3" x14ac:dyDescent="0.25">
      <c r="A293" s="7" t="s">
        <v>339</v>
      </c>
      <c r="B293" s="5">
        <v>1</v>
      </c>
      <c r="C293" s="6">
        <v>9297024.9000000004</v>
      </c>
    </row>
    <row r="294" spans="1:3" x14ac:dyDescent="0.25">
      <c r="A294" s="7" t="s">
        <v>340</v>
      </c>
      <c r="B294" s="5">
        <v>1</v>
      </c>
      <c r="C294" s="6">
        <v>9222640</v>
      </c>
    </row>
    <row r="295" spans="1:3" x14ac:dyDescent="0.25">
      <c r="A295" s="7" t="s">
        <v>341</v>
      </c>
      <c r="B295" s="5">
        <v>1</v>
      </c>
      <c r="C295" s="6">
        <v>9072946</v>
      </c>
    </row>
    <row r="296" spans="1:3" x14ac:dyDescent="0.25">
      <c r="A296" s="7" t="s">
        <v>342</v>
      </c>
      <c r="B296" s="5">
        <v>1</v>
      </c>
      <c r="C296" s="6">
        <v>8990003</v>
      </c>
    </row>
    <row r="297" spans="1:3" x14ac:dyDescent="0.25">
      <c r="A297" s="7" t="s">
        <v>343</v>
      </c>
      <c r="B297" s="5">
        <v>1</v>
      </c>
      <c r="C297" s="6">
        <v>8947600.5</v>
      </c>
    </row>
    <row r="298" spans="1:3" x14ac:dyDescent="0.25">
      <c r="A298" s="7" t="s">
        <v>344</v>
      </c>
      <c r="B298" s="5">
        <v>1</v>
      </c>
      <c r="C298" s="6">
        <v>8692478.8000000007</v>
      </c>
    </row>
    <row r="299" spans="1:3" x14ac:dyDescent="0.25">
      <c r="A299" s="7" t="s">
        <v>345</v>
      </c>
      <c r="B299" s="5">
        <v>1</v>
      </c>
      <c r="C299" s="6">
        <v>8679508.9000000004</v>
      </c>
    </row>
    <row r="300" spans="1:3" x14ac:dyDescent="0.25">
      <c r="A300" s="7" t="s">
        <v>346</v>
      </c>
      <c r="B300" s="5">
        <v>1</v>
      </c>
      <c r="C300" s="6">
        <v>8544930.9000000004</v>
      </c>
    </row>
    <row r="301" spans="1:3" x14ac:dyDescent="0.25">
      <c r="A301" s="7" t="s">
        <v>347</v>
      </c>
      <c r="B301" s="5">
        <v>1</v>
      </c>
      <c r="C301" s="6">
        <v>8415548.5</v>
      </c>
    </row>
    <row r="302" spans="1:3" x14ac:dyDescent="0.25">
      <c r="A302" s="7" t="s">
        <v>348</v>
      </c>
      <c r="B302" s="5">
        <v>1</v>
      </c>
      <c r="C302" s="6">
        <v>8414809</v>
      </c>
    </row>
    <row r="303" spans="1:3" x14ac:dyDescent="0.25">
      <c r="A303" s="7" t="s">
        <v>349</v>
      </c>
      <c r="B303" s="5">
        <v>1</v>
      </c>
      <c r="C303" s="6">
        <v>8161123.9000000004</v>
      </c>
    </row>
    <row r="304" spans="1:3" x14ac:dyDescent="0.25">
      <c r="A304" s="7" t="s">
        <v>350</v>
      </c>
      <c r="B304" s="5">
        <v>1</v>
      </c>
      <c r="C304" s="6">
        <v>8142755.5999999996</v>
      </c>
    </row>
    <row r="305" spans="1:3" x14ac:dyDescent="0.25">
      <c r="A305" s="7" t="s">
        <v>351</v>
      </c>
      <c r="B305" s="5">
        <v>1</v>
      </c>
      <c r="C305" s="6">
        <v>8096205.5</v>
      </c>
    </row>
    <row r="306" spans="1:3" x14ac:dyDescent="0.25">
      <c r="A306" s="7" t="s">
        <v>352</v>
      </c>
      <c r="B306" s="5">
        <v>1</v>
      </c>
      <c r="C306" s="6">
        <v>8012455.9000000004</v>
      </c>
    </row>
    <row r="307" spans="1:3" x14ac:dyDescent="0.25">
      <c r="A307" s="7" t="s">
        <v>353</v>
      </c>
      <c r="B307" s="5">
        <v>1</v>
      </c>
      <c r="C307" s="6">
        <v>7946091.5999999996</v>
      </c>
    </row>
    <row r="308" spans="1:3" x14ac:dyDescent="0.25">
      <c r="A308" s="7" t="s">
        <v>354</v>
      </c>
      <c r="B308" s="5">
        <v>1</v>
      </c>
      <c r="C308" s="6">
        <v>7931456</v>
      </c>
    </row>
    <row r="309" spans="1:3" x14ac:dyDescent="0.25">
      <c r="A309" s="7" t="s">
        <v>355</v>
      </c>
      <c r="B309" s="5">
        <v>1</v>
      </c>
      <c r="C309" s="6">
        <v>7821801.7000000002</v>
      </c>
    </row>
    <row r="310" spans="1:3" x14ac:dyDescent="0.25">
      <c r="A310" s="7" t="s">
        <v>356</v>
      </c>
      <c r="B310" s="5">
        <v>1</v>
      </c>
      <c r="C310" s="6">
        <v>7771165.2999999998</v>
      </c>
    </row>
    <row r="311" spans="1:3" x14ac:dyDescent="0.25">
      <c r="A311" s="7" t="s">
        <v>357</v>
      </c>
      <c r="B311" s="5">
        <v>1</v>
      </c>
      <c r="C311" s="6">
        <v>7762609.5999999996</v>
      </c>
    </row>
    <row r="312" spans="1:3" x14ac:dyDescent="0.25">
      <c r="A312" s="7" t="s">
        <v>358</v>
      </c>
      <c r="B312" s="5">
        <v>1</v>
      </c>
      <c r="C312" s="6">
        <v>7678833.5</v>
      </c>
    </row>
    <row r="313" spans="1:3" x14ac:dyDescent="0.25">
      <c r="A313" s="7" t="s">
        <v>359</v>
      </c>
      <c r="B313" s="5">
        <v>1</v>
      </c>
      <c r="C313" s="6">
        <v>7660891.7999999998</v>
      </c>
    </row>
    <row r="314" spans="1:3" x14ac:dyDescent="0.25">
      <c r="A314" s="7" t="s">
        <v>360</v>
      </c>
      <c r="B314" s="5">
        <v>1</v>
      </c>
      <c r="C314" s="6">
        <v>7572095.5</v>
      </c>
    </row>
    <row r="315" spans="1:3" x14ac:dyDescent="0.25">
      <c r="A315" s="7" t="s">
        <v>361</v>
      </c>
      <c r="B315" s="5">
        <v>1</v>
      </c>
      <c r="C315" s="6">
        <v>7478359</v>
      </c>
    </row>
    <row r="316" spans="1:3" x14ac:dyDescent="0.25">
      <c r="A316" s="7" t="s">
        <v>362</v>
      </c>
      <c r="B316" s="5">
        <v>1</v>
      </c>
      <c r="C316" s="6">
        <v>7249689.9000000004</v>
      </c>
    </row>
    <row r="317" spans="1:3" x14ac:dyDescent="0.25">
      <c r="A317" s="7" t="s">
        <v>363</v>
      </c>
      <c r="B317" s="5">
        <v>1</v>
      </c>
      <c r="C317" s="6">
        <v>7245761.9000000004</v>
      </c>
    </row>
    <row r="318" spans="1:3" x14ac:dyDescent="0.25">
      <c r="A318" s="7" t="s">
        <v>364</v>
      </c>
      <c r="B318" s="5">
        <v>1</v>
      </c>
      <c r="C318" s="6">
        <v>7168619</v>
      </c>
    </row>
    <row r="319" spans="1:3" x14ac:dyDescent="0.25">
      <c r="A319" s="7" t="s">
        <v>365</v>
      </c>
      <c r="B319" s="5">
        <v>1</v>
      </c>
      <c r="C319" s="6">
        <v>6695536.9000000004</v>
      </c>
    </row>
    <row r="320" spans="1:3" x14ac:dyDescent="0.25">
      <c r="A320" s="7" t="s">
        <v>366</v>
      </c>
      <c r="B320" s="5">
        <v>1</v>
      </c>
      <c r="C320" s="6">
        <v>6567282.7999999998</v>
      </c>
    </row>
    <row r="321" spans="1:3" x14ac:dyDescent="0.25">
      <c r="A321" s="7" t="s">
        <v>367</v>
      </c>
      <c r="B321" s="5">
        <v>1</v>
      </c>
      <c r="C321" s="6">
        <v>6567060.0999999996</v>
      </c>
    </row>
    <row r="322" spans="1:3" x14ac:dyDescent="0.25">
      <c r="A322" s="7" t="s">
        <v>368</v>
      </c>
      <c r="B322" s="5">
        <v>1</v>
      </c>
      <c r="C322" s="6">
        <v>6415633.0999999996</v>
      </c>
    </row>
    <row r="323" spans="1:3" x14ac:dyDescent="0.25">
      <c r="A323" s="7" t="s">
        <v>369</v>
      </c>
      <c r="B323" s="5">
        <v>1</v>
      </c>
      <c r="C323" s="6">
        <v>6410165.2000000002</v>
      </c>
    </row>
    <row r="324" spans="1:3" x14ac:dyDescent="0.25">
      <c r="A324" s="7" t="s">
        <v>370</v>
      </c>
      <c r="B324" s="5">
        <v>1</v>
      </c>
      <c r="C324" s="6">
        <v>6398150.7999999998</v>
      </c>
    </row>
    <row r="325" spans="1:3" x14ac:dyDescent="0.25">
      <c r="A325" s="7" t="s">
        <v>371</v>
      </c>
      <c r="B325" s="5">
        <v>1</v>
      </c>
      <c r="C325" s="6">
        <v>6383863.5</v>
      </c>
    </row>
    <row r="326" spans="1:3" x14ac:dyDescent="0.25">
      <c r="A326" s="7" t="s">
        <v>372</v>
      </c>
      <c r="B326" s="5">
        <v>1</v>
      </c>
      <c r="C326" s="6">
        <v>6378854.9000000004</v>
      </c>
    </row>
    <row r="327" spans="1:3" x14ac:dyDescent="0.25">
      <c r="A327" s="7" t="s">
        <v>373</v>
      </c>
      <c r="B327" s="5">
        <v>1</v>
      </c>
      <c r="C327" s="6">
        <v>6334495.2000000002</v>
      </c>
    </row>
    <row r="328" spans="1:3" x14ac:dyDescent="0.25">
      <c r="A328" s="7" t="s">
        <v>374</v>
      </c>
      <c r="B328" s="5">
        <v>1</v>
      </c>
      <c r="C328" s="6">
        <v>6272092.5999999996</v>
      </c>
    </row>
    <row r="329" spans="1:3" x14ac:dyDescent="0.25">
      <c r="A329" s="7" t="s">
        <v>375</v>
      </c>
      <c r="B329" s="5">
        <v>1</v>
      </c>
      <c r="C329" s="6">
        <v>6210394.9000000004</v>
      </c>
    </row>
    <row r="330" spans="1:3" x14ac:dyDescent="0.25">
      <c r="A330" s="7" t="s">
        <v>376</v>
      </c>
      <c r="B330" s="5">
        <v>1</v>
      </c>
      <c r="C330" s="6">
        <v>6101213.5</v>
      </c>
    </row>
    <row r="331" spans="1:3" x14ac:dyDescent="0.25">
      <c r="A331" s="7" t="s">
        <v>377</v>
      </c>
      <c r="B331" s="5">
        <v>1</v>
      </c>
      <c r="C331" s="6">
        <v>6094878.7999999998</v>
      </c>
    </row>
    <row r="332" spans="1:3" x14ac:dyDescent="0.25">
      <c r="A332" s="7" t="s">
        <v>378</v>
      </c>
      <c r="B332" s="5">
        <v>1</v>
      </c>
      <c r="C332" s="6">
        <v>6058027.0999999996</v>
      </c>
    </row>
    <row r="333" spans="1:3" x14ac:dyDescent="0.25">
      <c r="A333" s="7" t="s">
        <v>379</v>
      </c>
      <c r="B333" s="5">
        <v>1</v>
      </c>
      <c r="C333" s="6">
        <v>6007644.0999999996</v>
      </c>
    </row>
    <row r="334" spans="1:3" x14ac:dyDescent="0.25">
      <c r="A334" s="7" t="s">
        <v>380</v>
      </c>
      <c r="B334" s="5">
        <v>1</v>
      </c>
      <c r="C334" s="6">
        <v>5943266.2000000002</v>
      </c>
    </row>
    <row r="335" spans="1:3" x14ac:dyDescent="0.25">
      <c r="A335" s="4" t="s">
        <v>12</v>
      </c>
      <c r="B335" s="5">
        <v>133</v>
      </c>
      <c r="C335" s="6">
        <v>944547263.49999964</v>
      </c>
    </row>
    <row r="336" spans="1:3" x14ac:dyDescent="0.25">
      <c r="A336" s="7" t="s">
        <v>381</v>
      </c>
      <c r="B336" s="5">
        <v>1</v>
      </c>
      <c r="C336" s="6">
        <v>9999302.4000000004</v>
      </c>
    </row>
    <row r="337" spans="1:3" x14ac:dyDescent="0.25">
      <c r="A337" s="7" t="s">
        <v>382</v>
      </c>
      <c r="B337" s="5">
        <v>1</v>
      </c>
      <c r="C337" s="6">
        <v>9973927.3000000007</v>
      </c>
    </row>
    <row r="338" spans="1:3" x14ac:dyDescent="0.25">
      <c r="A338" s="7" t="s">
        <v>383</v>
      </c>
      <c r="B338" s="5">
        <v>1</v>
      </c>
      <c r="C338" s="6">
        <v>9837173.1999999993</v>
      </c>
    </row>
    <row r="339" spans="1:3" x14ac:dyDescent="0.25">
      <c r="A339" s="7" t="s">
        <v>384</v>
      </c>
      <c r="B339" s="5">
        <v>1</v>
      </c>
      <c r="C339" s="6">
        <v>9816678.9000000004</v>
      </c>
    </row>
    <row r="340" spans="1:3" x14ac:dyDescent="0.25">
      <c r="A340" s="7" t="s">
        <v>385</v>
      </c>
      <c r="B340" s="5">
        <v>1</v>
      </c>
      <c r="C340" s="6">
        <v>9776712.9000000004</v>
      </c>
    </row>
    <row r="341" spans="1:3" x14ac:dyDescent="0.25">
      <c r="A341" s="7" t="s">
        <v>386</v>
      </c>
      <c r="B341" s="5">
        <v>1</v>
      </c>
      <c r="C341" s="6">
        <v>9765398</v>
      </c>
    </row>
    <row r="342" spans="1:3" x14ac:dyDescent="0.25">
      <c r="A342" s="7" t="s">
        <v>387</v>
      </c>
      <c r="B342" s="5">
        <v>1</v>
      </c>
      <c r="C342" s="6">
        <v>9735056.1999999993</v>
      </c>
    </row>
    <row r="343" spans="1:3" x14ac:dyDescent="0.25">
      <c r="A343" s="7" t="s">
        <v>69</v>
      </c>
      <c r="B343" s="5">
        <v>1</v>
      </c>
      <c r="C343" s="6">
        <v>9671063.9000000004</v>
      </c>
    </row>
    <row r="344" spans="1:3" x14ac:dyDescent="0.25">
      <c r="A344" s="7" t="s">
        <v>388</v>
      </c>
      <c r="B344" s="5">
        <v>1</v>
      </c>
      <c r="C344" s="6">
        <v>9663722.3000000007</v>
      </c>
    </row>
    <row r="345" spans="1:3" x14ac:dyDescent="0.25">
      <c r="A345" s="7" t="s">
        <v>389</v>
      </c>
      <c r="B345" s="5">
        <v>1</v>
      </c>
      <c r="C345" s="6">
        <v>9663376.5</v>
      </c>
    </row>
    <row r="346" spans="1:3" x14ac:dyDescent="0.25">
      <c r="A346" s="7" t="s">
        <v>390</v>
      </c>
      <c r="B346" s="5">
        <v>1</v>
      </c>
      <c r="C346" s="6">
        <v>9611770.5</v>
      </c>
    </row>
    <row r="347" spans="1:3" x14ac:dyDescent="0.25">
      <c r="A347" s="7" t="s">
        <v>391</v>
      </c>
      <c r="B347" s="5">
        <v>1</v>
      </c>
      <c r="C347" s="6">
        <v>9458051.5999999996</v>
      </c>
    </row>
    <row r="348" spans="1:3" x14ac:dyDescent="0.25">
      <c r="A348" s="7" t="s">
        <v>392</v>
      </c>
      <c r="B348" s="5">
        <v>1</v>
      </c>
      <c r="C348" s="6">
        <v>9365356</v>
      </c>
    </row>
    <row r="349" spans="1:3" x14ac:dyDescent="0.25">
      <c r="A349" s="7" t="s">
        <v>393</v>
      </c>
      <c r="B349" s="5">
        <v>1</v>
      </c>
      <c r="C349" s="6">
        <v>9248858.5</v>
      </c>
    </row>
    <row r="350" spans="1:3" x14ac:dyDescent="0.25">
      <c r="A350" s="7" t="s">
        <v>394</v>
      </c>
      <c r="B350" s="5">
        <v>1</v>
      </c>
      <c r="C350" s="6">
        <v>9123068.8000000007</v>
      </c>
    </row>
    <row r="351" spans="1:3" x14ac:dyDescent="0.25">
      <c r="A351" s="7" t="s">
        <v>395</v>
      </c>
      <c r="B351" s="5">
        <v>1</v>
      </c>
      <c r="C351" s="6">
        <v>9096555.3000000007</v>
      </c>
    </row>
    <row r="352" spans="1:3" x14ac:dyDescent="0.25">
      <c r="A352" s="7" t="s">
        <v>396</v>
      </c>
      <c r="B352" s="5">
        <v>1</v>
      </c>
      <c r="C352" s="6">
        <v>9066339.6999999993</v>
      </c>
    </row>
    <row r="353" spans="1:3" x14ac:dyDescent="0.25">
      <c r="A353" s="7" t="s">
        <v>397</v>
      </c>
      <c r="B353" s="5">
        <v>1</v>
      </c>
      <c r="C353" s="6">
        <v>9061753.1999999993</v>
      </c>
    </row>
    <row r="354" spans="1:3" x14ac:dyDescent="0.25">
      <c r="A354" s="7" t="s">
        <v>398</v>
      </c>
      <c r="B354" s="5">
        <v>1</v>
      </c>
      <c r="C354" s="6">
        <v>8949177.9000000004</v>
      </c>
    </row>
    <row r="355" spans="1:3" x14ac:dyDescent="0.25">
      <c r="A355" s="7" t="s">
        <v>399</v>
      </c>
      <c r="B355" s="5">
        <v>1</v>
      </c>
      <c r="C355" s="6">
        <v>8864910.4000000004</v>
      </c>
    </row>
    <row r="356" spans="1:3" x14ac:dyDescent="0.25">
      <c r="A356" s="7" t="s">
        <v>400</v>
      </c>
      <c r="B356" s="5">
        <v>1</v>
      </c>
      <c r="C356" s="6">
        <v>8850711.9000000004</v>
      </c>
    </row>
    <row r="357" spans="1:3" x14ac:dyDescent="0.25">
      <c r="A357" s="7" t="s">
        <v>401</v>
      </c>
      <c r="B357" s="5">
        <v>1</v>
      </c>
      <c r="C357" s="6">
        <v>8797150.1999999993</v>
      </c>
    </row>
    <row r="358" spans="1:3" x14ac:dyDescent="0.25">
      <c r="A358" s="7" t="s">
        <v>402</v>
      </c>
      <c r="B358" s="5">
        <v>1</v>
      </c>
      <c r="C358" s="6">
        <v>8765982.6999999993</v>
      </c>
    </row>
    <row r="359" spans="1:3" x14ac:dyDescent="0.25">
      <c r="A359" s="7" t="s">
        <v>403</v>
      </c>
      <c r="B359" s="5">
        <v>1</v>
      </c>
      <c r="C359" s="6">
        <v>8759391.9000000004</v>
      </c>
    </row>
    <row r="360" spans="1:3" x14ac:dyDescent="0.25">
      <c r="A360" s="7" t="s">
        <v>404</v>
      </c>
      <c r="B360" s="5">
        <v>1</v>
      </c>
      <c r="C360" s="6">
        <v>8726934.6999999993</v>
      </c>
    </row>
    <row r="361" spans="1:3" x14ac:dyDescent="0.25">
      <c r="A361" s="7" t="s">
        <v>405</v>
      </c>
      <c r="B361" s="5">
        <v>1</v>
      </c>
      <c r="C361" s="6">
        <v>8712085.1999999993</v>
      </c>
    </row>
    <row r="362" spans="1:3" x14ac:dyDescent="0.25">
      <c r="A362" s="7" t="s">
        <v>406</v>
      </c>
      <c r="B362" s="5">
        <v>1</v>
      </c>
      <c r="C362" s="6">
        <v>8702770.0999999996</v>
      </c>
    </row>
    <row r="363" spans="1:3" x14ac:dyDescent="0.25">
      <c r="A363" s="7" t="s">
        <v>407</v>
      </c>
      <c r="B363" s="5">
        <v>1</v>
      </c>
      <c r="C363" s="6">
        <v>8609267.4000000004</v>
      </c>
    </row>
    <row r="364" spans="1:3" x14ac:dyDescent="0.25">
      <c r="A364" s="7" t="s">
        <v>408</v>
      </c>
      <c r="B364" s="5">
        <v>1</v>
      </c>
      <c r="C364" s="6">
        <v>8579734.3000000007</v>
      </c>
    </row>
    <row r="365" spans="1:3" x14ac:dyDescent="0.25">
      <c r="A365" s="7" t="s">
        <v>409</v>
      </c>
      <c r="B365" s="5">
        <v>1</v>
      </c>
      <c r="C365" s="6">
        <v>8417381.6999999993</v>
      </c>
    </row>
    <row r="366" spans="1:3" x14ac:dyDescent="0.25">
      <c r="A366" s="7" t="s">
        <v>410</v>
      </c>
      <c r="B366" s="5">
        <v>1</v>
      </c>
      <c r="C366" s="6">
        <v>8376028.5</v>
      </c>
    </row>
    <row r="367" spans="1:3" x14ac:dyDescent="0.25">
      <c r="A367" s="7" t="s">
        <v>411</v>
      </c>
      <c r="B367" s="5">
        <v>1</v>
      </c>
      <c r="C367" s="6">
        <v>8364838.7000000002</v>
      </c>
    </row>
    <row r="368" spans="1:3" x14ac:dyDescent="0.25">
      <c r="A368" s="7" t="s">
        <v>412</v>
      </c>
      <c r="B368" s="5">
        <v>1</v>
      </c>
      <c r="C368" s="6">
        <v>8292455.4000000004</v>
      </c>
    </row>
    <row r="369" spans="1:3" x14ac:dyDescent="0.25">
      <c r="A369" s="7" t="s">
        <v>413</v>
      </c>
      <c r="B369" s="5">
        <v>1</v>
      </c>
      <c r="C369" s="6">
        <v>8262777.9000000004</v>
      </c>
    </row>
    <row r="370" spans="1:3" x14ac:dyDescent="0.25">
      <c r="A370" s="7" t="s">
        <v>414</v>
      </c>
      <c r="B370" s="5">
        <v>1</v>
      </c>
      <c r="C370" s="6">
        <v>8255908.5999999996</v>
      </c>
    </row>
    <row r="371" spans="1:3" x14ac:dyDescent="0.25">
      <c r="A371" s="7" t="s">
        <v>415</v>
      </c>
      <c r="B371" s="5">
        <v>1</v>
      </c>
      <c r="C371" s="6">
        <v>8184660.0999999996</v>
      </c>
    </row>
    <row r="372" spans="1:3" x14ac:dyDescent="0.25">
      <c r="A372" s="7" t="s">
        <v>416</v>
      </c>
      <c r="B372" s="5">
        <v>1</v>
      </c>
      <c r="C372" s="6">
        <v>8138842.0999999996</v>
      </c>
    </row>
    <row r="373" spans="1:3" x14ac:dyDescent="0.25">
      <c r="A373" s="7" t="s">
        <v>417</v>
      </c>
      <c r="B373" s="5">
        <v>1</v>
      </c>
      <c r="C373" s="6">
        <v>8136186.9000000004</v>
      </c>
    </row>
    <row r="374" spans="1:3" x14ac:dyDescent="0.25">
      <c r="A374" s="7" t="s">
        <v>418</v>
      </c>
      <c r="B374" s="5">
        <v>1</v>
      </c>
      <c r="C374" s="6">
        <v>8123938.4000000004</v>
      </c>
    </row>
    <row r="375" spans="1:3" x14ac:dyDescent="0.25">
      <c r="A375" s="7" t="s">
        <v>419</v>
      </c>
      <c r="B375" s="5">
        <v>1</v>
      </c>
      <c r="C375" s="6">
        <v>8123097</v>
      </c>
    </row>
    <row r="376" spans="1:3" x14ac:dyDescent="0.25">
      <c r="A376" s="7" t="s">
        <v>420</v>
      </c>
      <c r="B376" s="5">
        <v>1</v>
      </c>
      <c r="C376" s="6">
        <v>8037065.9000000004</v>
      </c>
    </row>
    <row r="377" spans="1:3" x14ac:dyDescent="0.25">
      <c r="A377" s="7" t="s">
        <v>421</v>
      </c>
      <c r="B377" s="5">
        <v>1</v>
      </c>
      <c r="C377" s="6">
        <v>7991953</v>
      </c>
    </row>
    <row r="378" spans="1:3" x14ac:dyDescent="0.25">
      <c r="A378" s="7" t="s">
        <v>422</v>
      </c>
      <c r="B378" s="5">
        <v>1</v>
      </c>
      <c r="C378" s="6">
        <v>7907949.2999999998</v>
      </c>
    </row>
    <row r="379" spans="1:3" x14ac:dyDescent="0.25">
      <c r="A379" s="7" t="s">
        <v>423</v>
      </c>
      <c r="B379" s="5">
        <v>1</v>
      </c>
      <c r="C379" s="6">
        <v>7877876.4000000004</v>
      </c>
    </row>
    <row r="380" spans="1:3" x14ac:dyDescent="0.25">
      <c r="A380" s="7" t="s">
        <v>424</v>
      </c>
      <c r="B380" s="5">
        <v>1</v>
      </c>
      <c r="C380" s="6">
        <v>7868230.9000000004</v>
      </c>
    </row>
    <row r="381" spans="1:3" x14ac:dyDescent="0.25">
      <c r="A381" s="7" t="s">
        <v>425</v>
      </c>
      <c r="B381" s="5">
        <v>1</v>
      </c>
      <c r="C381" s="6">
        <v>7855959.2999999998</v>
      </c>
    </row>
    <row r="382" spans="1:3" x14ac:dyDescent="0.25">
      <c r="A382" s="7" t="s">
        <v>426</v>
      </c>
      <c r="B382" s="5">
        <v>1</v>
      </c>
      <c r="C382" s="6">
        <v>7820634.2000000002</v>
      </c>
    </row>
    <row r="383" spans="1:3" x14ac:dyDescent="0.25">
      <c r="A383" s="7" t="s">
        <v>427</v>
      </c>
      <c r="B383" s="5">
        <v>1</v>
      </c>
      <c r="C383" s="6">
        <v>7794865.4000000004</v>
      </c>
    </row>
    <row r="384" spans="1:3" x14ac:dyDescent="0.25">
      <c r="A384" s="7" t="s">
        <v>428</v>
      </c>
      <c r="B384" s="5">
        <v>1</v>
      </c>
      <c r="C384" s="6">
        <v>7789283.9000000004</v>
      </c>
    </row>
    <row r="385" spans="1:3" x14ac:dyDescent="0.25">
      <c r="A385" s="7" t="s">
        <v>429</v>
      </c>
      <c r="B385" s="5">
        <v>1</v>
      </c>
      <c r="C385" s="6">
        <v>7765248.2000000002</v>
      </c>
    </row>
    <row r="386" spans="1:3" x14ac:dyDescent="0.25">
      <c r="A386" s="7" t="s">
        <v>430</v>
      </c>
      <c r="B386" s="5">
        <v>1</v>
      </c>
      <c r="C386" s="6">
        <v>7758005</v>
      </c>
    </row>
    <row r="387" spans="1:3" x14ac:dyDescent="0.25">
      <c r="A387" s="7" t="s">
        <v>431</v>
      </c>
      <c r="B387" s="5">
        <v>1</v>
      </c>
      <c r="C387" s="6">
        <v>7754147.7999999998</v>
      </c>
    </row>
    <row r="388" spans="1:3" x14ac:dyDescent="0.25">
      <c r="A388" s="7" t="s">
        <v>432</v>
      </c>
      <c r="B388" s="5">
        <v>1</v>
      </c>
      <c r="C388" s="6">
        <v>7731561</v>
      </c>
    </row>
    <row r="389" spans="1:3" x14ac:dyDescent="0.25">
      <c r="A389" s="7" t="s">
        <v>433</v>
      </c>
      <c r="B389" s="5">
        <v>1</v>
      </c>
      <c r="C389" s="6">
        <v>7697712.2999999998</v>
      </c>
    </row>
    <row r="390" spans="1:3" x14ac:dyDescent="0.25">
      <c r="A390" s="7" t="s">
        <v>434</v>
      </c>
      <c r="B390" s="5">
        <v>1</v>
      </c>
      <c r="C390" s="6">
        <v>7695346.5</v>
      </c>
    </row>
    <row r="391" spans="1:3" x14ac:dyDescent="0.25">
      <c r="A391" s="7" t="s">
        <v>435</v>
      </c>
      <c r="B391" s="5">
        <v>1</v>
      </c>
      <c r="C391" s="6">
        <v>7635274.2999999998</v>
      </c>
    </row>
    <row r="392" spans="1:3" x14ac:dyDescent="0.25">
      <c r="A392" s="7" t="s">
        <v>436</v>
      </c>
      <c r="B392" s="5">
        <v>1</v>
      </c>
      <c r="C392" s="6">
        <v>7601314.7999999998</v>
      </c>
    </row>
    <row r="393" spans="1:3" x14ac:dyDescent="0.25">
      <c r="A393" s="7" t="s">
        <v>437</v>
      </c>
      <c r="B393" s="5">
        <v>1</v>
      </c>
      <c r="C393" s="6">
        <v>7580993.9000000004</v>
      </c>
    </row>
    <row r="394" spans="1:3" x14ac:dyDescent="0.25">
      <c r="A394" s="7" t="s">
        <v>438</v>
      </c>
      <c r="B394" s="5">
        <v>1</v>
      </c>
      <c r="C394" s="6">
        <v>7563589.0999999996</v>
      </c>
    </row>
    <row r="395" spans="1:3" x14ac:dyDescent="0.25">
      <c r="A395" s="7" t="s">
        <v>439</v>
      </c>
      <c r="B395" s="5">
        <v>1</v>
      </c>
      <c r="C395" s="6">
        <v>7549647.7999999998</v>
      </c>
    </row>
    <row r="396" spans="1:3" x14ac:dyDescent="0.25">
      <c r="A396" s="7" t="s">
        <v>440</v>
      </c>
      <c r="B396" s="5">
        <v>1</v>
      </c>
      <c r="C396" s="6">
        <v>7352189.5999999996</v>
      </c>
    </row>
    <row r="397" spans="1:3" x14ac:dyDescent="0.25">
      <c r="A397" s="7" t="s">
        <v>441</v>
      </c>
      <c r="B397" s="5">
        <v>1</v>
      </c>
      <c r="C397" s="6">
        <v>7288326.5</v>
      </c>
    </row>
    <row r="398" spans="1:3" x14ac:dyDescent="0.25">
      <c r="A398" s="7" t="s">
        <v>442</v>
      </c>
      <c r="B398" s="5">
        <v>1</v>
      </c>
      <c r="C398" s="6">
        <v>7287290.9000000004</v>
      </c>
    </row>
    <row r="399" spans="1:3" x14ac:dyDescent="0.25">
      <c r="A399" s="7" t="s">
        <v>443</v>
      </c>
      <c r="B399" s="5">
        <v>1</v>
      </c>
      <c r="C399" s="6">
        <v>7252721.9000000004</v>
      </c>
    </row>
    <row r="400" spans="1:3" x14ac:dyDescent="0.25">
      <c r="A400" s="7" t="s">
        <v>444</v>
      </c>
      <c r="B400" s="5">
        <v>1</v>
      </c>
      <c r="C400" s="6">
        <v>7250837.2999999998</v>
      </c>
    </row>
    <row r="401" spans="1:3" x14ac:dyDescent="0.25">
      <c r="A401" s="7" t="s">
        <v>445</v>
      </c>
      <c r="B401" s="5">
        <v>1</v>
      </c>
      <c r="C401" s="6">
        <v>7234474.2000000002</v>
      </c>
    </row>
    <row r="402" spans="1:3" x14ac:dyDescent="0.25">
      <c r="A402" s="7" t="s">
        <v>446</v>
      </c>
      <c r="B402" s="5">
        <v>1</v>
      </c>
      <c r="C402" s="6">
        <v>7167562.9000000004</v>
      </c>
    </row>
    <row r="403" spans="1:3" x14ac:dyDescent="0.25">
      <c r="A403" s="7" t="s">
        <v>447</v>
      </c>
      <c r="B403" s="5">
        <v>1</v>
      </c>
      <c r="C403" s="6">
        <v>7162471.5999999996</v>
      </c>
    </row>
    <row r="404" spans="1:3" x14ac:dyDescent="0.25">
      <c r="A404" s="7" t="s">
        <v>448</v>
      </c>
      <c r="B404" s="5">
        <v>1</v>
      </c>
      <c r="C404" s="6">
        <v>7153019</v>
      </c>
    </row>
    <row r="405" spans="1:3" x14ac:dyDescent="0.25">
      <c r="A405" s="7" t="s">
        <v>449</v>
      </c>
      <c r="B405" s="5">
        <v>1</v>
      </c>
      <c r="C405" s="6">
        <v>7072025.0999999996</v>
      </c>
    </row>
    <row r="406" spans="1:3" x14ac:dyDescent="0.25">
      <c r="A406" s="7" t="s">
        <v>450</v>
      </c>
      <c r="B406" s="5">
        <v>1</v>
      </c>
      <c r="C406" s="6">
        <v>7060482.4000000004</v>
      </c>
    </row>
    <row r="407" spans="1:3" x14ac:dyDescent="0.25">
      <c r="A407" s="7" t="s">
        <v>451</v>
      </c>
      <c r="B407" s="5">
        <v>1</v>
      </c>
      <c r="C407" s="6">
        <v>7045831.5999999996</v>
      </c>
    </row>
    <row r="408" spans="1:3" x14ac:dyDescent="0.25">
      <c r="A408" s="7" t="s">
        <v>452</v>
      </c>
      <c r="B408" s="5">
        <v>1</v>
      </c>
      <c r="C408" s="6">
        <v>7032829</v>
      </c>
    </row>
    <row r="409" spans="1:3" x14ac:dyDescent="0.25">
      <c r="A409" s="7" t="s">
        <v>453</v>
      </c>
      <c r="B409" s="5">
        <v>1</v>
      </c>
      <c r="C409" s="6">
        <v>7010939.2999999998</v>
      </c>
    </row>
    <row r="410" spans="1:3" x14ac:dyDescent="0.25">
      <c r="A410" s="7" t="s">
        <v>454</v>
      </c>
      <c r="B410" s="5">
        <v>1</v>
      </c>
      <c r="C410" s="6">
        <v>7003129.7999999998</v>
      </c>
    </row>
    <row r="411" spans="1:3" x14ac:dyDescent="0.25">
      <c r="A411" s="7" t="s">
        <v>455</v>
      </c>
      <c r="B411" s="5">
        <v>1</v>
      </c>
      <c r="C411" s="6">
        <v>6955475.7000000002</v>
      </c>
    </row>
    <row r="412" spans="1:3" x14ac:dyDescent="0.25">
      <c r="A412" s="7" t="s">
        <v>456</v>
      </c>
      <c r="B412" s="5">
        <v>1</v>
      </c>
      <c r="C412" s="6">
        <v>6925863.9000000004</v>
      </c>
    </row>
    <row r="413" spans="1:3" x14ac:dyDescent="0.25">
      <c r="A413" s="7" t="s">
        <v>457</v>
      </c>
      <c r="B413" s="5">
        <v>1</v>
      </c>
      <c r="C413" s="6">
        <v>6911585.2000000002</v>
      </c>
    </row>
    <row r="414" spans="1:3" x14ac:dyDescent="0.25">
      <c r="A414" s="7" t="s">
        <v>71</v>
      </c>
      <c r="B414" s="5">
        <v>1</v>
      </c>
      <c r="C414" s="6">
        <v>6892453.2999999998</v>
      </c>
    </row>
    <row r="415" spans="1:3" x14ac:dyDescent="0.25">
      <c r="A415" s="7" t="s">
        <v>458</v>
      </c>
      <c r="B415" s="5">
        <v>1</v>
      </c>
      <c r="C415" s="6">
        <v>6870202.7999999998</v>
      </c>
    </row>
    <row r="416" spans="1:3" x14ac:dyDescent="0.25">
      <c r="A416" s="7" t="s">
        <v>459</v>
      </c>
      <c r="B416" s="5">
        <v>1</v>
      </c>
      <c r="C416" s="6">
        <v>6849809.2999999998</v>
      </c>
    </row>
    <row r="417" spans="1:3" x14ac:dyDescent="0.25">
      <c r="A417" s="7" t="s">
        <v>460</v>
      </c>
      <c r="B417" s="5">
        <v>1</v>
      </c>
      <c r="C417" s="6">
        <v>6826441.0999999996</v>
      </c>
    </row>
    <row r="418" spans="1:3" x14ac:dyDescent="0.25">
      <c r="A418" s="7" t="s">
        <v>461</v>
      </c>
      <c r="B418" s="5">
        <v>1</v>
      </c>
      <c r="C418" s="6">
        <v>6818071.5999999996</v>
      </c>
    </row>
    <row r="419" spans="1:3" x14ac:dyDescent="0.25">
      <c r="A419" s="7" t="s">
        <v>462</v>
      </c>
      <c r="B419" s="5">
        <v>1</v>
      </c>
      <c r="C419" s="6">
        <v>6783767</v>
      </c>
    </row>
    <row r="420" spans="1:3" x14ac:dyDescent="0.25">
      <c r="A420" s="7" t="s">
        <v>463</v>
      </c>
      <c r="B420" s="5">
        <v>1</v>
      </c>
      <c r="C420" s="6">
        <v>6782715.0999999996</v>
      </c>
    </row>
    <row r="421" spans="1:3" x14ac:dyDescent="0.25">
      <c r="A421" s="7" t="s">
        <v>464</v>
      </c>
      <c r="B421" s="5">
        <v>1</v>
      </c>
      <c r="C421" s="6">
        <v>6775689.7999999998</v>
      </c>
    </row>
    <row r="422" spans="1:3" x14ac:dyDescent="0.25">
      <c r="A422" s="7" t="s">
        <v>465</v>
      </c>
      <c r="B422" s="5">
        <v>1</v>
      </c>
      <c r="C422" s="6">
        <v>6772100.5999999996</v>
      </c>
    </row>
    <row r="423" spans="1:3" x14ac:dyDescent="0.25">
      <c r="A423" s="7" t="s">
        <v>466</v>
      </c>
      <c r="B423" s="5">
        <v>1</v>
      </c>
      <c r="C423" s="6">
        <v>6732004.0999999996</v>
      </c>
    </row>
    <row r="424" spans="1:3" x14ac:dyDescent="0.25">
      <c r="A424" s="7" t="s">
        <v>467</v>
      </c>
      <c r="B424" s="5">
        <v>1</v>
      </c>
      <c r="C424" s="6">
        <v>6686362.2999999998</v>
      </c>
    </row>
    <row r="425" spans="1:3" x14ac:dyDescent="0.25">
      <c r="A425" s="7" t="s">
        <v>468</v>
      </c>
      <c r="B425" s="5">
        <v>1</v>
      </c>
      <c r="C425" s="6">
        <v>6620464.9000000004</v>
      </c>
    </row>
    <row r="426" spans="1:3" x14ac:dyDescent="0.25">
      <c r="A426" s="7" t="s">
        <v>469</v>
      </c>
      <c r="B426" s="5">
        <v>1</v>
      </c>
      <c r="C426" s="6">
        <v>6564663.2000000002</v>
      </c>
    </row>
    <row r="427" spans="1:3" x14ac:dyDescent="0.25">
      <c r="A427" s="7" t="s">
        <v>470</v>
      </c>
      <c r="B427" s="5">
        <v>1</v>
      </c>
      <c r="C427" s="6">
        <v>6555847.9000000004</v>
      </c>
    </row>
    <row r="428" spans="1:3" x14ac:dyDescent="0.25">
      <c r="A428" s="7" t="s">
        <v>471</v>
      </c>
      <c r="B428" s="5">
        <v>1</v>
      </c>
      <c r="C428" s="6">
        <v>6528517.4000000004</v>
      </c>
    </row>
    <row r="429" spans="1:3" x14ac:dyDescent="0.25">
      <c r="A429" s="7" t="s">
        <v>472</v>
      </c>
      <c r="B429" s="5">
        <v>1</v>
      </c>
      <c r="C429" s="6">
        <v>6516780.4000000004</v>
      </c>
    </row>
    <row r="430" spans="1:3" x14ac:dyDescent="0.25">
      <c r="A430" s="7" t="s">
        <v>473</v>
      </c>
      <c r="B430" s="5">
        <v>1</v>
      </c>
      <c r="C430" s="6">
        <v>6504589.4000000004</v>
      </c>
    </row>
    <row r="431" spans="1:3" x14ac:dyDescent="0.25">
      <c r="A431" s="7" t="s">
        <v>474</v>
      </c>
      <c r="B431" s="5">
        <v>1</v>
      </c>
      <c r="C431" s="6">
        <v>6455725.9000000004</v>
      </c>
    </row>
    <row r="432" spans="1:3" x14ac:dyDescent="0.25">
      <c r="A432" s="7" t="s">
        <v>475</v>
      </c>
      <c r="B432" s="5">
        <v>1</v>
      </c>
      <c r="C432" s="6">
        <v>6421674.9000000004</v>
      </c>
    </row>
    <row r="433" spans="1:3" x14ac:dyDescent="0.25">
      <c r="A433" s="7" t="s">
        <v>476</v>
      </c>
      <c r="B433" s="5">
        <v>1</v>
      </c>
      <c r="C433" s="6">
        <v>6363378.7999999998</v>
      </c>
    </row>
    <row r="434" spans="1:3" x14ac:dyDescent="0.25">
      <c r="A434" s="7" t="s">
        <v>477</v>
      </c>
      <c r="B434" s="5">
        <v>1</v>
      </c>
      <c r="C434" s="6">
        <v>6332235.5</v>
      </c>
    </row>
    <row r="435" spans="1:3" x14ac:dyDescent="0.25">
      <c r="A435" s="7" t="s">
        <v>478</v>
      </c>
      <c r="B435" s="5">
        <v>1</v>
      </c>
      <c r="C435" s="6">
        <v>6313949.5</v>
      </c>
    </row>
    <row r="436" spans="1:3" x14ac:dyDescent="0.25">
      <c r="A436" s="7" t="s">
        <v>479</v>
      </c>
      <c r="B436" s="5">
        <v>1</v>
      </c>
      <c r="C436" s="6">
        <v>6292426.9000000004</v>
      </c>
    </row>
    <row r="437" spans="1:3" x14ac:dyDescent="0.25">
      <c r="A437" s="7" t="s">
        <v>480</v>
      </c>
      <c r="B437" s="5">
        <v>1</v>
      </c>
      <c r="C437" s="6">
        <v>6270654.9000000004</v>
      </c>
    </row>
    <row r="438" spans="1:3" x14ac:dyDescent="0.25">
      <c r="A438" s="7" t="s">
        <v>481</v>
      </c>
      <c r="B438" s="5">
        <v>1</v>
      </c>
      <c r="C438" s="6">
        <v>6247641.2000000002</v>
      </c>
    </row>
    <row r="439" spans="1:3" x14ac:dyDescent="0.25">
      <c r="A439" s="7" t="s">
        <v>482</v>
      </c>
      <c r="B439" s="5">
        <v>1</v>
      </c>
      <c r="C439" s="6">
        <v>6233088.2999999998</v>
      </c>
    </row>
    <row r="440" spans="1:3" x14ac:dyDescent="0.25">
      <c r="A440" s="7" t="s">
        <v>483</v>
      </c>
      <c r="B440" s="5">
        <v>1</v>
      </c>
      <c r="C440" s="6">
        <v>6215623</v>
      </c>
    </row>
    <row r="441" spans="1:3" x14ac:dyDescent="0.25">
      <c r="A441" s="7" t="s">
        <v>484</v>
      </c>
      <c r="B441" s="5">
        <v>1</v>
      </c>
      <c r="C441" s="6">
        <v>6207579.5</v>
      </c>
    </row>
    <row r="442" spans="1:3" x14ac:dyDescent="0.25">
      <c r="A442" s="7" t="s">
        <v>485</v>
      </c>
      <c r="B442" s="5">
        <v>1</v>
      </c>
      <c r="C442" s="6">
        <v>6178131.5999999996</v>
      </c>
    </row>
    <row r="443" spans="1:3" x14ac:dyDescent="0.25">
      <c r="A443" s="7" t="s">
        <v>486</v>
      </c>
      <c r="B443" s="5">
        <v>1</v>
      </c>
      <c r="C443" s="6">
        <v>6163941.5999999996</v>
      </c>
    </row>
    <row r="444" spans="1:3" x14ac:dyDescent="0.25">
      <c r="A444" s="7" t="s">
        <v>487</v>
      </c>
      <c r="B444" s="5">
        <v>1</v>
      </c>
      <c r="C444" s="6">
        <v>6162169.5999999996</v>
      </c>
    </row>
    <row r="445" spans="1:3" x14ac:dyDescent="0.25">
      <c r="A445" s="7" t="s">
        <v>488</v>
      </c>
      <c r="B445" s="5">
        <v>1</v>
      </c>
      <c r="C445" s="6">
        <v>6162104.7000000002</v>
      </c>
    </row>
    <row r="446" spans="1:3" x14ac:dyDescent="0.25">
      <c r="A446" s="7" t="s">
        <v>489</v>
      </c>
      <c r="B446" s="5">
        <v>1</v>
      </c>
      <c r="C446" s="6">
        <v>6153845.2000000002</v>
      </c>
    </row>
    <row r="447" spans="1:3" x14ac:dyDescent="0.25">
      <c r="A447" s="7" t="s">
        <v>73</v>
      </c>
      <c r="B447" s="5">
        <v>1</v>
      </c>
      <c r="C447" s="6">
        <v>6125838.7999999998</v>
      </c>
    </row>
    <row r="448" spans="1:3" x14ac:dyDescent="0.25">
      <c r="A448" s="7" t="s">
        <v>490</v>
      </c>
      <c r="B448" s="5">
        <v>1</v>
      </c>
      <c r="C448" s="6">
        <v>6095961.2999999998</v>
      </c>
    </row>
    <row r="449" spans="1:3" x14ac:dyDescent="0.25">
      <c r="A449" s="7" t="s">
        <v>491</v>
      </c>
      <c r="B449" s="5">
        <v>1</v>
      </c>
      <c r="C449" s="6">
        <v>6067033.2000000002</v>
      </c>
    </row>
    <row r="450" spans="1:3" x14ac:dyDescent="0.25">
      <c r="A450" s="7" t="s">
        <v>492</v>
      </c>
      <c r="B450" s="5">
        <v>1</v>
      </c>
      <c r="C450" s="6">
        <v>6066112.7999999998</v>
      </c>
    </row>
    <row r="451" spans="1:3" x14ac:dyDescent="0.25">
      <c r="A451" s="7" t="s">
        <v>493</v>
      </c>
      <c r="B451" s="5">
        <v>1</v>
      </c>
      <c r="C451" s="6">
        <v>5988759.2999999998</v>
      </c>
    </row>
    <row r="452" spans="1:3" x14ac:dyDescent="0.25">
      <c r="A452" s="7" t="s">
        <v>494</v>
      </c>
      <c r="B452" s="5">
        <v>1</v>
      </c>
      <c r="C452" s="6">
        <v>5947211.2000000002</v>
      </c>
    </row>
    <row r="453" spans="1:3" x14ac:dyDescent="0.25">
      <c r="A453" s="7" t="s">
        <v>495</v>
      </c>
      <c r="B453" s="5">
        <v>1</v>
      </c>
      <c r="C453" s="6">
        <v>5223224.5</v>
      </c>
    </row>
    <row r="454" spans="1:3" x14ac:dyDescent="0.25">
      <c r="A454" s="7" t="s">
        <v>496</v>
      </c>
      <c r="B454" s="5">
        <v>1</v>
      </c>
      <c r="C454" s="6">
        <v>5090887.2</v>
      </c>
    </row>
    <row r="455" spans="1:3" x14ac:dyDescent="0.25">
      <c r="A455" s="7" t="s">
        <v>497</v>
      </c>
      <c r="B455" s="5">
        <v>1</v>
      </c>
      <c r="C455" s="6">
        <v>4825320.5</v>
      </c>
    </row>
    <row r="456" spans="1:3" x14ac:dyDescent="0.25">
      <c r="A456" s="7" t="s">
        <v>498</v>
      </c>
      <c r="B456" s="5">
        <v>1</v>
      </c>
      <c r="C456" s="6">
        <v>4759338.9000000004</v>
      </c>
    </row>
    <row r="457" spans="1:3" x14ac:dyDescent="0.25">
      <c r="A457" s="7" t="s">
        <v>499</v>
      </c>
      <c r="B457" s="5">
        <v>1</v>
      </c>
      <c r="C457" s="6">
        <v>4643907.0999999996</v>
      </c>
    </row>
    <row r="458" spans="1:3" x14ac:dyDescent="0.25">
      <c r="A458" s="7" t="s">
        <v>500</v>
      </c>
      <c r="B458" s="5">
        <v>1</v>
      </c>
      <c r="C458" s="6">
        <v>4333186.2</v>
      </c>
    </row>
    <row r="459" spans="1:3" x14ac:dyDescent="0.25">
      <c r="A459" s="7" t="s">
        <v>501</v>
      </c>
      <c r="B459" s="5">
        <v>1</v>
      </c>
      <c r="C459" s="6">
        <v>4052179</v>
      </c>
    </row>
    <row r="460" spans="1:3" x14ac:dyDescent="0.25">
      <c r="A460" s="7" t="s">
        <v>502</v>
      </c>
      <c r="B460" s="5">
        <v>1</v>
      </c>
      <c r="C460" s="6">
        <v>3818274.9</v>
      </c>
    </row>
    <row r="461" spans="1:3" x14ac:dyDescent="0.25">
      <c r="A461" s="7" t="s">
        <v>503</v>
      </c>
      <c r="B461" s="5">
        <v>1</v>
      </c>
      <c r="C461" s="6">
        <v>3735545.1</v>
      </c>
    </row>
    <row r="462" spans="1:3" x14ac:dyDescent="0.25">
      <c r="A462" s="7" t="s">
        <v>504</v>
      </c>
      <c r="B462" s="5">
        <v>1</v>
      </c>
      <c r="C462" s="6">
        <v>3640434.4</v>
      </c>
    </row>
    <row r="463" spans="1:3" x14ac:dyDescent="0.25">
      <c r="A463" s="7" t="s">
        <v>505</v>
      </c>
      <c r="B463" s="5">
        <v>1</v>
      </c>
      <c r="C463" s="6">
        <v>1798077.5</v>
      </c>
    </row>
    <row r="464" spans="1:3" x14ac:dyDescent="0.25">
      <c r="A464" s="7" t="s">
        <v>506</v>
      </c>
      <c r="B464" s="5">
        <v>1</v>
      </c>
      <c r="C464" s="6">
        <v>1562384.2</v>
      </c>
    </row>
    <row r="465" spans="1:3" x14ac:dyDescent="0.25">
      <c r="A465" s="7" t="s">
        <v>507</v>
      </c>
      <c r="B465" s="5">
        <v>1</v>
      </c>
      <c r="C465" s="6">
        <v>1395217.6</v>
      </c>
    </row>
    <row r="466" spans="1:3" x14ac:dyDescent="0.25">
      <c r="A466" s="7" t="s">
        <v>508</v>
      </c>
      <c r="B466" s="5">
        <v>1</v>
      </c>
      <c r="C466" s="6">
        <v>1244759.3999999999</v>
      </c>
    </row>
    <row r="467" spans="1:3" x14ac:dyDescent="0.25">
      <c r="A467" s="7" t="s">
        <v>509</v>
      </c>
      <c r="B467" s="5">
        <v>1</v>
      </c>
      <c r="C467" s="6">
        <v>1078956.7</v>
      </c>
    </row>
    <row r="468" spans="1:3" x14ac:dyDescent="0.25">
      <c r="A468" s="7" t="s">
        <v>510</v>
      </c>
      <c r="B468" s="5">
        <v>1</v>
      </c>
      <c r="C468" s="6">
        <v>427890.3</v>
      </c>
    </row>
    <row r="469" spans="1:3" x14ac:dyDescent="0.25">
      <c r="A469" s="4" t="s">
        <v>15</v>
      </c>
      <c r="B469" s="5">
        <v>1</v>
      </c>
      <c r="C469" s="6">
        <v>9682885.5999999996</v>
      </c>
    </row>
    <row r="470" spans="1:3" x14ac:dyDescent="0.25">
      <c r="A470" s="7" t="s">
        <v>511</v>
      </c>
      <c r="B470" s="5">
        <v>1</v>
      </c>
      <c r="C470" s="6">
        <v>9682885.5999999996</v>
      </c>
    </row>
    <row r="471" spans="1:3" x14ac:dyDescent="0.25">
      <c r="A471" s="4" t="s">
        <v>18</v>
      </c>
      <c r="B471" s="5">
        <v>244</v>
      </c>
      <c r="C471" s="6">
        <v>410374615.20999986</v>
      </c>
    </row>
    <row r="472" spans="1:3" x14ac:dyDescent="0.25">
      <c r="A472" s="7" t="s">
        <v>512</v>
      </c>
      <c r="B472" s="5">
        <v>1</v>
      </c>
      <c r="C472" s="6">
        <v>9344621.6699999999</v>
      </c>
    </row>
    <row r="473" spans="1:3" x14ac:dyDescent="0.25">
      <c r="A473" s="7" t="s">
        <v>513</v>
      </c>
      <c r="B473" s="5">
        <v>1</v>
      </c>
      <c r="C473" s="6">
        <v>9225489.8300000001</v>
      </c>
    </row>
    <row r="474" spans="1:3" x14ac:dyDescent="0.25">
      <c r="A474" s="7" t="s">
        <v>514</v>
      </c>
      <c r="B474" s="5">
        <v>1</v>
      </c>
      <c r="C474" s="6">
        <v>8666938.1400000006</v>
      </c>
    </row>
    <row r="475" spans="1:3" x14ac:dyDescent="0.25">
      <c r="A475" s="7" t="s">
        <v>515</v>
      </c>
      <c r="B475" s="5">
        <v>1</v>
      </c>
      <c r="C475" s="6">
        <v>8145423.8600000003</v>
      </c>
    </row>
    <row r="476" spans="1:3" x14ac:dyDescent="0.25">
      <c r="A476" s="7" t="s">
        <v>516</v>
      </c>
      <c r="B476" s="5">
        <v>1</v>
      </c>
      <c r="C476" s="6">
        <v>8041036.8899999997</v>
      </c>
    </row>
    <row r="477" spans="1:3" x14ac:dyDescent="0.25">
      <c r="A477" s="7" t="s">
        <v>517</v>
      </c>
      <c r="B477" s="5">
        <v>1</v>
      </c>
      <c r="C477" s="6">
        <v>7511937.0199999996</v>
      </c>
    </row>
    <row r="478" spans="1:3" x14ac:dyDescent="0.25">
      <c r="A478" s="7" t="s">
        <v>518</v>
      </c>
      <c r="B478" s="5">
        <v>1</v>
      </c>
      <c r="C478" s="6">
        <v>6937394.4199999999</v>
      </c>
    </row>
    <row r="479" spans="1:3" x14ac:dyDescent="0.25">
      <c r="A479" s="7" t="s">
        <v>519</v>
      </c>
      <c r="B479" s="5">
        <v>1</v>
      </c>
      <c r="C479" s="6">
        <v>6689229.2800000003</v>
      </c>
    </row>
    <row r="480" spans="1:3" x14ac:dyDescent="0.25">
      <c r="A480" s="7" t="s">
        <v>520</v>
      </c>
      <c r="B480" s="5">
        <v>1</v>
      </c>
      <c r="C480" s="6">
        <v>6206790.3300000001</v>
      </c>
    </row>
    <row r="481" spans="1:3" x14ac:dyDescent="0.25">
      <c r="A481" s="7" t="s">
        <v>521</v>
      </c>
      <c r="B481" s="5">
        <v>1</v>
      </c>
      <c r="C481" s="6">
        <v>6175944.5300000003</v>
      </c>
    </row>
    <row r="482" spans="1:3" x14ac:dyDescent="0.25">
      <c r="A482" s="7" t="s">
        <v>522</v>
      </c>
      <c r="B482" s="5">
        <v>1</v>
      </c>
      <c r="C482" s="6">
        <v>5971350.8099999996</v>
      </c>
    </row>
    <row r="483" spans="1:3" x14ac:dyDescent="0.25">
      <c r="A483" s="7" t="s">
        <v>523</v>
      </c>
      <c r="B483" s="5">
        <v>1</v>
      </c>
      <c r="C483" s="6">
        <v>5584146.5199999996</v>
      </c>
    </row>
    <row r="484" spans="1:3" x14ac:dyDescent="0.25">
      <c r="A484" s="7" t="s">
        <v>524</v>
      </c>
      <c r="B484" s="5">
        <v>1</v>
      </c>
      <c r="C484" s="6">
        <v>5576994.54</v>
      </c>
    </row>
    <row r="485" spans="1:3" x14ac:dyDescent="0.25">
      <c r="A485" s="7" t="s">
        <v>525</v>
      </c>
      <c r="B485" s="5">
        <v>1</v>
      </c>
      <c r="C485" s="6">
        <v>5470522.9299999997</v>
      </c>
    </row>
    <row r="486" spans="1:3" x14ac:dyDescent="0.25">
      <c r="A486" s="7" t="s">
        <v>526</v>
      </c>
      <c r="B486" s="5">
        <v>1</v>
      </c>
      <c r="C486" s="6">
        <v>5213435.88</v>
      </c>
    </row>
    <row r="487" spans="1:3" x14ac:dyDescent="0.25">
      <c r="A487" s="7" t="s">
        <v>527</v>
      </c>
      <c r="B487" s="5">
        <v>1</v>
      </c>
      <c r="C487" s="6">
        <v>5198999.22</v>
      </c>
    </row>
    <row r="488" spans="1:3" x14ac:dyDescent="0.25">
      <c r="A488" s="7" t="s">
        <v>528</v>
      </c>
      <c r="B488" s="5">
        <v>1</v>
      </c>
      <c r="C488" s="6">
        <v>5076015.99</v>
      </c>
    </row>
    <row r="489" spans="1:3" x14ac:dyDescent="0.25">
      <c r="A489" s="7" t="s">
        <v>529</v>
      </c>
      <c r="B489" s="5">
        <v>1</v>
      </c>
      <c r="C489" s="6">
        <v>4950877.26</v>
      </c>
    </row>
    <row r="490" spans="1:3" x14ac:dyDescent="0.25">
      <c r="A490" s="7" t="s">
        <v>530</v>
      </c>
      <c r="B490" s="5">
        <v>1</v>
      </c>
      <c r="C490" s="6">
        <v>4948009.13</v>
      </c>
    </row>
    <row r="491" spans="1:3" x14ac:dyDescent="0.25">
      <c r="A491" s="7" t="s">
        <v>531</v>
      </c>
      <c r="B491" s="5">
        <v>1</v>
      </c>
      <c r="C491" s="6">
        <v>4897931.66</v>
      </c>
    </row>
    <row r="492" spans="1:3" x14ac:dyDescent="0.25">
      <c r="A492" s="7" t="s">
        <v>532</v>
      </c>
      <c r="B492" s="5">
        <v>1</v>
      </c>
      <c r="C492" s="6">
        <v>4873524.07</v>
      </c>
    </row>
    <row r="493" spans="1:3" x14ac:dyDescent="0.25">
      <c r="A493" s="7" t="s">
        <v>533</v>
      </c>
      <c r="B493" s="5">
        <v>1</v>
      </c>
      <c r="C493" s="6">
        <v>4865695.4000000004</v>
      </c>
    </row>
    <row r="494" spans="1:3" x14ac:dyDescent="0.25">
      <c r="A494" s="7" t="s">
        <v>534</v>
      </c>
      <c r="B494" s="5">
        <v>1</v>
      </c>
      <c r="C494" s="6">
        <v>4555274.2400000002</v>
      </c>
    </row>
    <row r="495" spans="1:3" x14ac:dyDescent="0.25">
      <c r="A495" s="7" t="s">
        <v>535</v>
      </c>
      <c r="B495" s="5">
        <v>1</v>
      </c>
      <c r="C495" s="6">
        <v>4488832.68</v>
      </c>
    </row>
    <row r="496" spans="1:3" x14ac:dyDescent="0.25">
      <c r="A496" s="7" t="s">
        <v>536</v>
      </c>
      <c r="B496" s="5">
        <v>1</v>
      </c>
      <c r="C496" s="6">
        <v>4444204.07</v>
      </c>
    </row>
    <row r="497" spans="1:3" x14ac:dyDescent="0.25">
      <c r="A497" s="7" t="s">
        <v>537</v>
      </c>
      <c r="B497" s="5">
        <v>1</v>
      </c>
      <c r="C497" s="6">
        <v>4252953.12</v>
      </c>
    </row>
    <row r="498" spans="1:3" x14ac:dyDescent="0.25">
      <c r="A498" s="7" t="s">
        <v>538</v>
      </c>
      <c r="B498" s="5">
        <v>1</v>
      </c>
      <c r="C498" s="6">
        <v>4001273.29</v>
      </c>
    </row>
    <row r="499" spans="1:3" x14ac:dyDescent="0.25">
      <c r="A499" s="7" t="s">
        <v>539</v>
      </c>
      <c r="B499" s="5">
        <v>1</v>
      </c>
      <c r="C499" s="6">
        <v>3967901.32</v>
      </c>
    </row>
    <row r="500" spans="1:3" x14ac:dyDescent="0.25">
      <c r="A500" s="7" t="s">
        <v>540</v>
      </c>
      <c r="B500" s="5">
        <v>1</v>
      </c>
      <c r="C500" s="6">
        <v>3774399.11</v>
      </c>
    </row>
    <row r="501" spans="1:3" x14ac:dyDescent="0.25">
      <c r="A501" s="7" t="s">
        <v>541</v>
      </c>
      <c r="B501" s="5">
        <v>1</v>
      </c>
      <c r="C501" s="6">
        <v>3767441.64</v>
      </c>
    </row>
    <row r="502" spans="1:3" x14ac:dyDescent="0.25">
      <c r="A502" s="7" t="s">
        <v>542</v>
      </c>
      <c r="B502" s="5">
        <v>1</v>
      </c>
      <c r="C502" s="6">
        <v>3736824.58</v>
      </c>
    </row>
    <row r="503" spans="1:3" x14ac:dyDescent="0.25">
      <c r="A503" s="7" t="s">
        <v>543</v>
      </c>
      <c r="B503" s="5">
        <v>1</v>
      </c>
      <c r="C503" s="6">
        <v>3641322.19</v>
      </c>
    </row>
    <row r="504" spans="1:3" x14ac:dyDescent="0.25">
      <c r="A504" s="7" t="s">
        <v>544</v>
      </c>
      <c r="B504" s="5">
        <v>1</v>
      </c>
      <c r="C504" s="6">
        <v>3595734.67</v>
      </c>
    </row>
    <row r="505" spans="1:3" x14ac:dyDescent="0.25">
      <c r="A505" s="7" t="s">
        <v>545</v>
      </c>
      <c r="B505" s="5">
        <v>1</v>
      </c>
      <c r="C505" s="6">
        <v>3524726.58</v>
      </c>
    </row>
    <row r="506" spans="1:3" x14ac:dyDescent="0.25">
      <c r="A506" s="7" t="s">
        <v>546</v>
      </c>
      <c r="B506" s="5">
        <v>1</v>
      </c>
      <c r="C506" s="6">
        <v>3469469.82</v>
      </c>
    </row>
    <row r="507" spans="1:3" x14ac:dyDescent="0.25">
      <c r="A507" s="7" t="s">
        <v>547</v>
      </c>
      <c r="B507" s="5">
        <v>1</v>
      </c>
      <c r="C507" s="6">
        <v>3412643.03</v>
      </c>
    </row>
    <row r="508" spans="1:3" x14ac:dyDescent="0.25">
      <c r="A508" s="7" t="s">
        <v>548</v>
      </c>
      <c r="B508" s="5">
        <v>1</v>
      </c>
      <c r="C508" s="6">
        <v>3358796.77</v>
      </c>
    </row>
    <row r="509" spans="1:3" x14ac:dyDescent="0.25">
      <c r="A509" s="7" t="s">
        <v>549</v>
      </c>
      <c r="B509" s="5">
        <v>1</v>
      </c>
      <c r="C509" s="6">
        <v>3120781.66</v>
      </c>
    </row>
    <row r="510" spans="1:3" x14ac:dyDescent="0.25">
      <c r="A510" s="7" t="s">
        <v>550</v>
      </c>
      <c r="B510" s="5">
        <v>1</v>
      </c>
      <c r="C510" s="6">
        <v>3101866.44</v>
      </c>
    </row>
    <row r="511" spans="1:3" x14ac:dyDescent="0.25">
      <c r="A511" s="7" t="s">
        <v>551</v>
      </c>
      <c r="B511" s="5">
        <v>1</v>
      </c>
      <c r="C511" s="6">
        <v>3080779.51</v>
      </c>
    </row>
    <row r="512" spans="1:3" x14ac:dyDescent="0.25">
      <c r="A512" s="7" t="s">
        <v>552</v>
      </c>
      <c r="B512" s="5">
        <v>1</v>
      </c>
      <c r="C512" s="6">
        <v>3037319.2</v>
      </c>
    </row>
    <row r="513" spans="1:3" x14ac:dyDescent="0.25">
      <c r="A513" s="7" t="s">
        <v>553</v>
      </c>
      <c r="B513" s="5">
        <v>1</v>
      </c>
      <c r="C513" s="6">
        <v>2963055.45</v>
      </c>
    </row>
    <row r="514" spans="1:3" x14ac:dyDescent="0.25">
      <c r="A514" s="7" t="s">
        <v>554</v>
      </c>
      <c r="B514" s="5">
        <v>1</v>
      </c>
      <c r="C514" s="6">
        <v>2938030.32</v>
      </c>
    </row>
    <row r="515" spans="1:3" x14ac:dyDescent="0.25">
      <c r="A515" s="7" t="s">
        <v>555</v>
      </c>
      <c r="B515" s="5">
        <v>1</v>
      </c>
      <c r="C515" s="6">
        <v>2785742.85</v>
      </c>
    </row>
    <row r="516" spans="1:3" x14ac:dyDescent="0.25">
      <c r="A516" s="7" t="s">
        <v>556</v>
      </c>
      <c r="B516" s="5">
        <v>1</v>
      </c>
      <c r="C516" s="6">
        <v>2766294.73</v>
      </c>
    </row>
    <row r="517" spans="1:3" x14ac:dyDescent="0.25">
      <c r="A517" s="7" t="s">
        <v>557</v>
      </c>
      <c r="B517" s="5">
        <v>1</v>
      </c>
      <c r="C517" s="6">
        <v>2734079.14</v>
      </c>
    </row>
    <row r="518" spans="1:3" x14ac:dyDescent="0.25">
      <c r="A518" s="7" t="s">
        <v>558</v>
      </c>
      <c r="B518" s="5">
        <v>1</v>
      </c>
      <c r="C518" s="6">
        <v>2726810.01</v>
      </c>
    </row>
    <row r="519" spans="1:3" x14ac:dyDescent="0.25">
      <c r="A519" s="7" t="s">
        <v>559</v>
      </c>
      <c r="B519" s="5">
        <v>1</v>
      </c>
      <c r="C519" s="6">
        <v>2644418.5699999998</v>
      </c>
    </row>
    <row r="520" spans="1:3" x14ac:dyDescent="0.25">
      <c r="A520" s="7" t="s">
        <v>560</v>
      </c>
      <c r="B520" s="5">
        <v>1</v>
      </c>
      <c r="C520" s="6">
        <v>2633779.0699999998</v>
      </c>
    </row>
    <row r="521" spans="1:3" x14ac:dyDescent="0.25">
      <c r="A521" s="7" t="s">
        <v>561</v>
      </c>
      <c r="B521" s="5">
        <v>1</v>
      </c>
      <c r="C521" s="6">
        <v>2608312.63</v>
      </c>
    </row>
    <row r="522" spans="1:3" x14ac:dyDescent="0.25">
      <c r="A522" s="7" t="s">
        <v>562</v>
      </c>
      <c r="B522" s="5">
        <v>1</v>
      </c>
      <c r="C522" s="6">
        <v>2603769.56</v>
      </c>
    </row>
    <row r="523" spans="1:3" x14ac:dyDescent="0.25">
      <c r="A523" s="7" t="s">
        <v>563</v>
      </c>
      <c r="B523" s="5">
        <v>1</v>
      </c>
      <c r="C523" s="6">
        <v>2575237.23</v>
      </c>
    </row>
    <row r="524" spans="1:3" x14ac:dyDescent="0.25">
      <c r="A524" s="7" t="s">
        <v>564</v>
      </c>
      <c r="B524" s="5">
        <v>1</v>
      </c>
      <c r="C524" s="6">
        <v>2494050.96</v>
      </c>
    </row>
    <row r="525" spans="1:3" x14ac:dyDescent="0.25">
      <c r="A525" s="7" t="s">
        <v>565</v>
      </c>
      <c r="B525" s="5">
        <v>1</v>
      </c>
      <c r="C525" s="6">
        <v>2453047.5499999998</v>
      </c>
    </row>
    <row r="526" spans="1:3" x14ac:dyDescent="0.25">
      <c r="A526" s="7" t="s">
        <v>566</v>
      </c>
      <c r="B526" s="5">
        <v>1</v>
      </c>
      <c r="C526" s="6">
        <v>2446389.9</v>
      </c>
    </row>
    <row r="527" spans="1:3" x14ac:dyDescent="0.25">
      <c r="A527" s="7" t="s">
        <v>567</v>
      </c>
      <c r="B527" s="5">
        <v>1</v>
      </c>
      <c r="C527" s="6">
        <v>2427234.67</v>
      </c>
    </row>
    <row r="528" spans="1:3" x14ac:dyDescent="0.25">
      <c r="A528" s="7" t="s">
        <v>568</v>
      </c>
      <c r="B528" s="5">
        <v>1</v>
      </c>
      <c r="C528" s="6">
        <v>2412700.9500000002</v>
      </c>
    </row>
    <row r="529" spans="1:3" x14ac:dyDescent="0.25">
      <c r="A529" s="7" t="s">
        <v>569</v>
      </c>
      <c r="B529" s="5">
        <v>1</v>
      </c>
      <c r="C529" s="6">
        <v>2365766.06</v>
      </c>
    </row>
    <row r="530" spans="1:3" x14ac:dyDescent="0.25">
      <c r="A530" s="7" t="s">
        <v>570</v>
      </c>
      <c r="B530" s="5">
        <v>1</v>
      </c>
      <c r="C530" s="6">
        <v>2202509.92</v>
      </c>
    </row>
    <row r="531" spans="1:3" x14ac:dyDescent="0.25">
      <c r="A531" s="7" t="s">
        <v>571</v>
      </c>
      <c r="B531" s="5">
        <v>1</v>
      </c>
      <c r="C531" s="6">
        <v>2192909.71</v>
      </c>
    </row>
    <row r="532" spans="1:3" x14ac:dyDescent="0.25">
      <c r="A532" s="7" t="s">
        <v>572</v>
      </c>
      <c r="B532" s="5">
        <v>1</v>
      </c>
      <c r="C532" s="6">
        <v>2114920.54</v>
      </c>
    </row>
    <row r="533" spans="1:3" x14ac:dyDescent="0.25">
      <c r="A533" s="7" t="s">
        <v>573</v>
      </c>
      <c r="B533" s="5">
        <v>1</v>
      </c>
      <c r="C533" s="6">
        <v>2113320.13</v>
      </c>
    </row>
    <row r="534" spans="1:3" x14ac:dyDescent="0.25">
      <c r="A534" s="7" t="s">
        <v>574</v>
      </c>
      <c r="B534" s="5">
        <v>1</v>
      </c>
      <c r="C534" s="6">
        <v>2076527</v>
      </c>
    </row>
    <row r="535" spans="1:3" x14ac:dyDescent="0.25">
      <c r="A535" s="7" t="s">
        <v>575</v>
      </c>
      <c r="B535" s="5">
        <v>1</v>
      </c>
      <c r="C535" s="6">
        <v>2045378.5600000001</v>
      </c>
    </row>
    <row r="536" spans="1:3" x14ac:dyDescent="0.25">
      <c r="A536" s="7" t="s">
        <v>576</v>
      </c>
      <c r="B536" s="5">
        <v>1</v>
      </c>
      <c r="C536" s="6">
        <v>2031178.99</v>
      </c>
    </row>
    <row r="537" spans="1:3" x14ac:dyDescent="0.25">
      <c r="A537" s="7" t="s">
        <v>577</v>
      </c>
      <c r="B537" s="5">
        <v>1</v>
      </c>
      <c r="C537" s="6">
        <v>2019598.99</v>
      </c>
    </row>
    <row r="538" spans="1:3" x14ac:dyDescent="0.25">
      <c r="A538" s="7" t="s">
        <v>578</v>
      </c>
      <c r="B538" s="5">
        <v>1</v>
      </c>
      <c r="C538" s="6">
        <v>2004829.54</v>
      </c>
    </row>
    <row r="539" spans="1:3" x14ac:dyDescent="0.25">
      <c r="A539" s="7" t="s">
        <v>76</v>
      </c>
      <c r="B539" s="5">
        <v>1</v>
      </c>
      <c r="C539" s="6">
        <v>1974561.47</v>
      </c>
    </row>
    <row r="540" spans="1:3" x14ac:dyDescent="0.25">
      <c r="A540" s="7" t="s">
        <v>579</v>
      </c>
      <c r="B540" s="5">
        <v>1</v>
      </c>
      <c r="C540" s="6">
        <v>1973465.55</v>
      </c>
    </row>
    <row r="541" spans="1:3" x14ac:dyDescent="0.25">
      <c r="A541" s="7" t="s">
        <v>580</v>
      </c>
      <c r="B541" s="5">
        <v>1</v>
      </c>
      <c r="C541" s="6">
        <v>1968126.31</v>
      </c>
    </row>
    <row r="542" spans="1:3" x14ac:dyDescent="0.25">
      <c r="A542" s="7" t="s">
        <v>581</v>
      </c>
      <c r="B542" s="5">
        <v>1</v>
      </c>
      <c r="C542" s="6">
        <v>1941463.42</v>
      </c>
    </row>
    <row r="543" spans="1:3" x14ac:dyDescent="0.25">
      <c r="A543" s="7" t="s">
        <v>582</v>
      </c>
      <c r="B543" s="5">
        <v>1</v>
      </c>
      <c r="C543" s="6">
        <v>1934648.16</v>
      </c>
    </row>
    <row r="544" spans="1:3" x14ac:dyDescent="0.25">
      <c r="A544" s="7" t="s">
        <v>583</v>
      </c>
      <c r="B544" s="5">
        <v>1</v>
      </c>
      <c r="C544" s="6">
        <v>1933049.27</v>
      </c>
    </row>
    <row r="545" spans="1:3" x14ac:dyDescent="0.25">
      <c r="A545" s="7" t="s">
        <v>584</v>
      </c>
      <c r="B545" s="5">
        <v>1</v>
      </c>
      <c r="C545" s="6">
        <v>1927497.76</v>
      </c>
    </row>
    <row r="546" spans="1:3" x14ac:dyDescent="0.25">
      <c r="A546" s="7" t="s">
        <v>585</v>
      </c>
      <c r="B546" s="5">
        <v>1</v>
      </c>
      <c r="C546" s="6">
        <v>1910727.55</v>
      </c>
    </row>
    <row r="547" spans="1:3" x14ac:dyDescent="0.25">
      <c r="A547" s="7" t="s">
        <v>586</v>
      </c>
      <c r="B547" s="5">
        <v>1</v>
      </c>
      <c r="C547" s="6">
        <v>1895974.33</v>
      </c>
    </row>
    <row r="548" spans="1:3" x14ac:dyDescent="0.25">
      <c r="A548" s="7" t="s">
        <v>587</v>
      </c>
      <c r="B548" s="5">
        <v>1</v>
      </c>
      <c r="C548" s="6">
        <v>1891088.58</v>
      </c>
    </row>
    <row r="549" spans="1:3" x14ac:dyDescent="0.25">
      <c r="A549" s="7" t="s">
        <v>588</v>
      </c>
      <c r="B549" s="5">
        <v>1</v>
      </c>
      <c r="C549" s="6">
        <v>1872134.83</v>
      </c>
    </row>
    <row r="550" spans="1:3" x14ac:dyDescent="0.25">
      <c r="A550" s="7" t="s">
        <v>589</v>
      </c>
      <c r="B550" s="5">
        <v>1</v>
      </c>
      <c r="C550" s="6">
        <v>1853665.37</v>
      </c>
    </row>
    <row r="551" spans="1:3" x14ac:dyDescent="0.25">
      <c r="A551" s="7" t="s">
        <v>590</v>
      </c>
      <c r="B551" s="5">
        <v>1</v>
      </c>
      <c r="C551" s="6">
        <v>1851464.19</v>
      </c>
    </row>
    <row r="552" spans="1:3" x14ac:dyDescent="0.25">
      <c r="A552" s="7" t="s">
        <v>591</v>
      </c>
      <c r="B552" s="5">
        <v>1</v>
      </c>
      <c r="C552" s="6">
        <v>1840941.21</v>
      </c>
    </row>
    <row r="553" spans="1:3" x14ac:dyDescent="0.25">
      <c r="A553" s="7" t="s">
        <v>592</v>
      </c>
      <c r="B553" s="5">
        <v>1</v>
      </c>
      <c r="C553" s="6">
        <v>1810167.19</v>
      </c>
    </row>
    <row r="554" spans="1:3" x14ac:dyDescent="0.25">
      <c r="A554" s="7" t="s">
        <v>593</v>
      </c>
      <c r="B554" s="5">
        <v>1</v>
      </c>
      <c r="C554" s="6">
        <v>1796870.57</v>
      </c>
    </row>
    <row r="555" spans="1:3" x14ac:dyDescent="0.25">
      <c r="A555" s="7" t="s">
        <v>594</v>
      </c>
      <c r="B555" s="5">
        <v>1</v>
      </c>
      <c r="C555" s="6">
        <v>1787513.72</v>
      </c>
    </row>
    <row r="556" spans="1:3" x14ac:dyDescent="0.25">
      <c r="A556" s="7" t="s">
        <v>595</v>
      </c>
      <c r="B556" s="5">
        <v>1</v>
      </c>
      <c r="C556" s="6">
        <v>1749951.78</v>
      </c>
    </row>
    <row r="557" spans="1:3" x14ac:dyDescent="0.25">
      <c r="A557" s="7" t="s">
        <v>596</v>
      </c>
      <c r="B557" s="5">
        <v>1</v>
      </c>
      <c r="C557" s="6">
        <v>1735032.64</v>
      </c>
    </row>
    <row r="558" spans="1:3" x14ac:dyDescent="0.25">
      <c r="A558" s="7" t="s">
        <v>597</v>
      </c>
      <c r="B558" s="5">
        <v>1</v>
      </c>
      <c r="C558" s="6">
        <v>1718668.21</v>
      </c>
    </row>
    <row r="559" spans="1:3" x14ac:dyDescent="0.25">
      <c r="A559" s="7" t="s">
        <v>598</v>
      </c>
      <c r="B559" s="5">
        <v>1</v>
      </c>
      <c r="C559" s="6">
        <v>1682765.62</v>
      </c>
    </row>
    <row r="560" spans="1:3" x14ac:dyDescent="0.25">
      <c r="A560" s="7" t="s">
        <v>599</v>
      </c>
      <c r="B560" s="5">
        <v>1</v>
      </c>
      <c r="C560" s="6">
        <v>1655890.93</v>
      </c>
    </row>
    <row r="561" spans="1:3" x14ac:dyDescent="0.25">
      <c r="A561" s="7" t="s">
        <v>600</v>
      </c>
      <c r="B561" s="5">
        <v>1</v>
      </c>
      <c r="C561" s="6">
        <v>1604782.14</v>
      </c>
    </row>
    <row r="562" spans="1:3" x14ac:dyDescent="0.25">
      <c r="A562" s="7" t="s">
        <v>601</v>
      </c>
      <c r="B562" s="5">
        <v>1</v>
      </c>
      <c r="C562" s="6">
        <v>1603576.56</v>
      </c>
    </row>
    <row r="563" spans="1:3" x14ac:dyDescent="0.25">
      <c r="A563" s="7" t="s">
        <v>602</v>
      </c>
      <c r="B563" s="5">
        <v>1</v>
      </c>
      <c r="C563" s="6">
        <v>1579289.42</v>
      </c>
    </row>
    <row r="564" spans="1:3" x14ac:dyDescent="0.25">
      <c r="A564" s="7" t="s">
        <v>603</v>
      </c>
      <c r="B564" s="5">
        <v>1</v>
      </c>
      <c r="C564" s="6">
        <v>1578353.98</v>
      </c>
    </row>
    <row r="565" spans="1:3" x14ac:dyDescent="0.25">
      <c r="A565" s="7" t="s">
        <v>604</v>
      </c>
      <c r="B565" s="5">
        <v>1</v>
      </c>
      <c r="C565" s="6">
        <v>1555233.2</v>
      </c>
    </row>
    <row r="566" spans="1:3" x14ac:dyDescent="0.25">
      <c r="A566" s="7" t="s">
        <v>605</v>
      </c>
      <c r="B566" s="5">
        <v>1</v>
      </c>
      <c r="C566" s="6">
        <v>1554759.78</v>
      </c>
    </row>
    <row r="567" spans="1:3" x14ac:dyDescent="0.25">
      <c r="A567" s="7" t="s">
        <v>606</v>
      </c>
      <c r="B567" s="5">
        <v>1</v>
      </c>
      <c r="C567" s="6">
        <v>1523708.63</v>
      </c>
    </row>
    <row r="568" spans="1:3" x14ac:dyDescent="0.25">
      <c r="A568" s="7" t="s">
        <v>607</v>
      </c>
      <c r="B568" s="5">
        <v>1</v>
      </c>
      <c r="C568" s="6">
        <v>1492239.66</v>
      </c>
    </row>
    <row r="569" spans="1:3" x14ac:dyDescent="0.25">
      <c r="A569" s="7" t="s">
        <v>608</v>
      </c>
      <c r="B569" s="5">
        <v>1</v>
      </c>
      <c r="C569" s="6">
        <v>1480701.58</v>
      </c>
    </row>
    <row r="570" spans="1:3" x14ac:dyDescent="0.25">
      <c r="A570" s="7" t="s">
        <v>609</v>
      </c>
      <c r="B570" s="5">
        <v>1</v>
      </c>
      <c r="C570" s="6">
        <v>1438697.97</v>
      </c>
    </row>
    <row r="571" spans="1:3" x14ac:dyDescent="0.25">
      <c r="A571" s="7" t="s">
        <v>610</v>
      </c>
      <c r="B571" s="5">
        <v>1</v>
      </c>
      <c r="C571" s="6">
        <v>1398968.98</v>
      </c>
    </row>
    <row r="572" spans="1:3" x14ac:dyDescent="0.25">
      <c r="A572" s="7" t="s">
        <v>611</v>
      </c>
      <c r="B572" s="5">
        <v>1</v>
      </c>
      <c r="C572" s="6">
        <v>1398042.59</v>
      </c>
    </row>
    <row r="573" spans="1:3" x14ac:dyDescent="0.25">
      <c r="A573" s="7" t="s">
        <v>612</v>
      </c>
      <c r="B573" s="5">
        <v>1</v>
      </c>
      <c r="C573" s="6">
        <v>1393180.52</v>
      </c>
    </row>
    <row r="574" spans="1:3" x14ac:dyDescent="0.25">
      <c r="A574" s="7" t="s">
        <v>613</v>
      </c>
      <c r="B574" s="5">
        <v>1</v>
      </c>
      <c r="C574" s="6">
        <v>1360527.39</v>
      </c>
    </row>
    <row r="575" spans="1:3" x14ac:dyDescent="0.25">
      <c r="A575" s="7" t="s">
        <v>614</v>
      </c>
      <c r="B575" s="5">
        <v>1</v>
      </c>
      <c r="C575" s="6">
        <v>1352763.94</v>
      </c>
    </row>
    <row r="576" spans="1:3" x14ac:dyDescent="0.25">
      <c r="A576" s="7" t="s">
        <v>615</v>
      </c>
      <c r="B576" s="5">
        <v>1</v>
      </c>
      <c r="C576" s="6">
        <v>1312964.72</v>
      </c>
    </row>
    <row r="577" spans="1:3" x14ac:dyDescent="0.25">
      <c r="A577" s="7" t="s">
        <v>616</v>
      </c>
      <c r="B577" s="5">
        <v>1</v>
      </c>
      <c r="C577" s="6">
        <v>1294066.6499999999</v>
      </c>
    </row>
    <row r="578" spans="1:3" x14ac:dyDescent="0.25">
      <c r="A578" s="7" t="s">
        <v>617</v>
      </c>
      <c r="B578" s="5">
        <v>1</v>
      </c>
      <c r="C578" s="6">
        <v>1275481.7</v>
      </c>
    </row>
    <row r="579" spans="1:3" x14ac:dyDescent="0.25">
      <c r="A579" s="7" t="s">
        <v>618</v>
      </c>
      <c r="B579" s="5">
        <v>1</v>
      </c>
      <c r="C579" s="6">
        <v>1256961.93</v>
      </c>
    </row>
    <row r="580" spans="1:3" x14ac:dyDescent="0.25">
      <c r="A580" s="7" t="s">
        <v>619</v>
      </c>
      <c r="B580" s="5">
        <v>1</v>
      </c>
      <c r="C580" s="6">
        <v>1255593.2</v>
      </c>
    </row>
    <row r="581" spans="1:3" x14ac:dyDescent="0.25">
      <c r="A581" s="7" t="s">
        <v>620</v>
      </c>
      <c r="B581" s="5">
        <v>1</v>
      </c>
      <c r="C581" s="6">
        <v>1254477.69</v>
      </c>
    </row>
    <row r="582" spans="1:3" x14ac:dyDescent="0.25">
      <c r="A582" s="7" t="s">
        <v>621</v>
      </c>
      <c r="B582" s="5">
        <v>1</v>
      </c>
      <c r="C582" s="6">
        <v>1236555.07</v>
      </c>
    </row>
    <row r="583" spans="1:3" x14ac:dyDescent="0.25">
      <c r="A583" s="7" t="s">
        <v>622</v>
      </c>
      <c r="B583" s="5">
        <v>1</v>
      </c>
      <c r="C583" s="6">
        <v>1217019.46</v>
      </c>
    </row>
    <row r="584" spans="1:3" x14ac:dyDescent="0.25">
      <c r="A584" s="7" t="s">
        <v>623</v>
      </c>
      <c r="B584" s="5">
        <v>1</v>
      </c>
      <c r="C584" s="6">
        <v>1203234.6399999999</v>
      </c>
    </row>
    <row r="585" spans="1:3" x14ac:dyDescent="0.25">
      <c r="A585" s="7" t="s">
        <v>624</v>
      </c>
      <c r="B585" s="5">
        <v>1</v>
      </c>
      <c r="C585" s="6">
        <v>1200775.24</v>
      </c>
    </row>
    <row r="586" spans="1:3" x14ac:dyDescent="0.25">
      <c r="A586" s="7" t="s">
        <v>625</v>
      </c>
      <c r="B586" s="5">
        <v>1</v>
      </c>
      <c r="C586" s="6">
        <v>1194574.8700000001</v>
      </c>
    </row>
    <row r="587" spans="1:3" x14ac:dyDescent="0.25">
      <c r="A587" s="7" t="s">
        <v>626</v>
      </c>
      <c r="B587" s="5">
        <v>1</v>
      </c>
      <c r="C587" s="6">
        <v>1177736.17</v>
      </c>
    </row>
    <row r="588" spans="1:3" x14ac:dyDescent="0.25">
      <c r="A588" s="7" t="s">
        <v>627</v>
      </c>
      <c r="B588" s="5">
        <v>1</v>
      </c>
      <c r="C588" s="6">
        <v>1157761.72</v>
      </c>
    </row>
    <row r="589" spans="1:3" x14ac:dyDescent="0.25">
      <c r="A589" s="7" t="s">
        <v>628</v>
      </c>
      <c r="B589" s="5">
        <v>1</v>
      </c>
      <c r="C589" s="6">
        <v>1140731.0900000001</v>
      </c>
    </row>
    <row r="590" spans="1:3" x14ac:dyDescent="0.25">
      <c r="A590" s="7" t="s">
        <v>629</v>
      </c>
      <c r="B590" s="5">
        <v>1</v>
      </c>
      <c r="C590" s="6">
        <v>1132849.48</v>
      </c>
    </row>
    <row r="591" spans="1:3" x14ac:dyDescent="0.25">
      <c r="A591" s="7" t="s">
        <v>630</v>
      </c>
      <c r="B591" s="5">
        <v>1</v>
      </c>
      <c r="C591" s="6">
        <v>1117491.0900000001</v>
      </c>
    </row>
    <row r="592" spans="1:3" x14ac:dyDescent="0.25">
      <c r="A592" s="7" t="s">
        <v>631</v>
      </c>
      <c r="B592" s="5">
        <v>1</v>
      </c>
      <c r="C592" s="6">
        <v>1082727.07</v>
      </c>
    </row>
    <row r="593" spans="1:3" x14ac:dyDescent="0.25">
      <c r="A593" s="7" t="s">
        <v>632</v>
      </c>
      <c r="B593" s="5">
        <v>1</v>
      </c>
      <c r="C593" s="6">
        <v>1082194.01</v>
      </c>
    </row>
    <row r="594" spans="1:3" x14ac:dyDescent="0.25">
      <c r="A594" s="7" t="s">
        <v>633</v>
      </c>
      <c r="B594" s="5">
        <v>1</v>
      </c>
      <c r="C594" s="6">
        <v>1061569.82</v>
      </c>
    </row>
    <row r="595" spans="1:3" x14ac:dyDescent="0.25">
      <c r="A595" s="7" t="s">
        <v>634</v>
      </c>
      <c r="B595" s="5">
        <v>1</v>
      </c>
      <c r="C595" s="6">
        <v>1036329.13</v>
      </c>
    </row>
    <row r="596" spans="1:3" x14ac:dyDescent="0.25">
      <c r="A596" s="7" t="s">
        <v>635</v>
      </c>
      <c r="B596" s="5">
        <v>1</v>
      </c>
      <c r="C596" s="6">
        <v>1032413.8</v>
      </c>
    </row>
    <row r="597" spans="1:3" x14ac:dyDescent="0.25">
      <c r="A597" s="7" t="s">
        <v>636</v>
      </c>
      <c r="B597" s="5">
        <v>1</v>
      </c>
      <c r="C597" s="6">
        <v>1020756.25</v>
      </c>
    </row>
    <row r="598" spans="1:3" x14ac:dyDescent="0.25">
      <c r="A598" s="7" t="s">
        <v>637</v>
      </c>
      <c r="B598" s="5">
        <v>1</v>
      </c>
      <c r="C598" s="6">
        <v>1020567.56</v>
      </c>
    </row>
    <row r="599" spans="1:3" x14ac:dyDescent="0.25">
      <c r="A599" s="7" t="s">
        <v>638</v>
      </c>
      <c r="B599" s="5">
        <v>1</v>
      </c>
      <c r="C599" s="6">
        <v>1014219.2</v>
      </c>
    </row>
    <row r="600" spans="1:3" x14ac:dyDescent="0.25">
      <c r="A600" s="7" t="s">
        <v>639</v>
      </c>
      <c r="B600" s="5">
        <v>1</v>
      </c>
      <c r="C600" s="6">
        <v>1006370.14</v>
      </c>
    </row>
    <row r="601" spans="1:3" x14ac:dyDescent="0.25">
      <c r="A601" s="7" t="s">
        <v>640</v>
      </c>
      <c r="B601" s="5">
        <v>1</v>
      </c>
      <c r="C601" s="6">
        <v>1000862.83</v>
      </c>
    </row>
    <row r="602" spans="1:3" x14ac:dyDescent="0.25">
      <c r="A602" s="7" t="s">
        <v>641</v>
      </c>
      <c r="B602" s="5">
        <v>1</v>
      </c>
      <c r="C602" s="6">
        <v>997907.84</v>
      </c>
    </row>
    <row r="603" spans="1:3" x14ac:dyDescent="0.25">
      <c r="A603" s="7" t="s">
        <v>642</v>
      </c>
      <c r="B603" s="5">
        <v>1</v>
      </c>
      <c r="C603" s="6">
        <v>991680.96</v>
      </c>
    </row>
    <row r="604" spans="1:3" x14ac:dyDescent="0.25">
      <c r="A604" s="7" t="s">
        <v>643</v>
      </c>
      <c r="B604" s="5">
        <v>1</v>
      </c>
      <c r="C604" s="6">
        <v>959945.27</v>
      </c>
    </row>
    <row r="605" spans="1:3" x14ac:dyDescent="0.25">
      <c r="A605" s="7" t="s">
        <v>644</v>
      </c>
      <c r="B605" s="5">
        <v>1</v>
      </c>
      <c r="C605" s="6">
        <v>932957.4</v>
      </c>
    </row>
    <row r="606" spans="1:3" x14ac:dyDescent="0.25">
      <c r="A606" s="7" t="s">
        <v>645</v>
      </c>
      <c r="B606" s="5">
        <v>1</v>
      </c>
      <c r="C606" s="6">
        <v>921233.33</v>
      </c>
    </row>
    <row r="607" spans="1:3" x14ac:dyDescent="0.25">
      <c r="A607" s="7" t="s">
        <v>646</v>
      </c>
      <c r="B607" s="5">
        <v>1</v>
      </c>
      <c r="C607" s="6">
        <v>919059.45</v>
      </c>
    </row>
    <row r="608" spans="1:3" x14ac:dyDescent="0.25">
      <c r="A608" s="7" t="s">
        <v>647</v>
      </c>
      <c r="B608" s="5">
        <v>1</v>
      </c>
      <c r="C608" s="6">
        <v>916190.95</v>
      </c>
    </row>
    <row r="609" spans="1:3" x14ac:dyDescent="0.25">
      <c r="A609" s="7" t="s">
        <v>648</v>
      </c>
      <c r="B609" s="5">
        <v>1</v>
      </c>
      <c r="C609" s="6">
        <v>898936.05</v>
      </c>
    </row>
    <row r="610" spans="1:3" x14ac:dyDescent="0.25">
      <c r="A610" s="7" t="s">
        <v>649</v>
      </c>
      <c r="B610" s="5">
        <v>1</v>
      </c>
      <c r="C610" s="6">
        <v>814648.74</v>
      </c>
    </row>
    <row r="611" spans="1:3" x14ac:dyDescent="0.25">
      <c r="A611" s="7" t="s">
        <v>650</v>
      </c>
      <c r="B611" s="5">
        <v>1</v>
      </c>
      <c r="C611" s="6">
        <v>794703.26</v>
      </c>
    </row>
    <row r="612" spans="1:3" x14ac:dyDescent="0.25">
      <c r="A612" s="7" t="s">
        <v>651</v>
      </c>
      <c r="B612" s="5">
        <v>1</v>
      </c>
      <c r="C612" s="6">
        <v>791568.11</v>
      </c>
    </row>
    <row r="613" spans="1:3" x14ac:dyDescent="0.25">
      <c r="A613" s="7" t="s">
        <v>652</v>
      </c>
      <c r="B613" s="5">
        <v>1</v>
      </c>
      <c r="C613" s="6">
        <v>758424.12</v>
      </c>
    </row>
    <row r="614" spans="1:3" x14ac:dyDescent="0.25">
      <c r="A614" s="7" t="s">
        <v>653</v>
      </c>
      <c r="B614" s="5">
        <v>1</v>
      </c>
      <c r="C614" s="6">
        <v>746945.84</v>
      </c>
    </row>
    <row r="615" spans="1:3" x14ac:dyDescent="0.25">
      <c r="A615" s="7" t="s">
        <v>654</v>
      </c>
      <c r="B615" s="5">
        <v>1</v>
      </c>
      <c r="C615" s="6">
        <v>730882.81</v>
      </c>
    </row>
    <row r="616" spans="1:3" x14ac:dyDescent="0.25">
      <c r="A616" s="7" t="s">
        <v>655</v>
      </c>
      <c r="B616" s="5">
        <v>1</v>
      </c>
      <c r="C616" s="6">
        <v>729496.48</v>
      </c>
    </row>
    <row r="617" spans="1:3" x14ac:dyDescent="0.25">
      <c r="A617" s="7" t="s">
        <v>656</v>
      </c>
      <c r="B617" s="5">
        <v>1</v>
      </c>
      <c r="C617" s="6">
        <v>725153.01</v>
      </c>
    </row>
    <row r="618" spans="1:3" x14ac:dyDescent="0.25">
      <c r="A618" s="7" t="s">
        <v>657</v>
      </c>
      <c r="B618" s="5">
        <v>1</v>
      </c>
      <c r="C618" s="6">
        <v>704756.12</v>
      </c>
    </row>
    <row r="619" spans="1:3" x14ac:dyDescent="0.25">
      <c r="A619" s="7" t="s">
        <v>658</v>
      </c>
      <c r="B619" s="5">
        <v>1</v>
      </c>
      <c r="C619" s="6">
        <v>702716.29</v>
      </c>
    </row>
    <row r="620" spans="1:3" x14ac:dyDescent="0.25">
      <c r="A620" s="7" t="s">
        <v>659</v>
      </c>
      <c r="B620" s="5">
        <v>1</v>
      </c>
      <c r="C620" s="6">
        <v>693777.96</v>
      </c>
    </row>
    <row r="621" spans="1:3" x14ac:dyDescent="0.25">
      <c r="A621" s="7" t="s">
        <v>660</v>
      </c>
      <c r="B621" s="5">
        <v>1</v>
      </c>
      <c r="C621" s="6">
        <v>692086.6</v>
      </c>
    </row>
    <row r="622" spans="1:3" x14ac:dyDescent="0.25">
      <c r="A622" s="7" t="s">
        <v>661</v>
      </c>
      <c r="B622" s="5">
        <v>1</v>
      </c>
      <c r="C622" s="6">
        <v>687823.57</v>
      </c>
    </row>
    <row r="623" spans="1:3" x14ac:dyDescent="0.25">
      <c r="A623" s="7" t="s">
        <v>662</v>
      </c>
      <c r="B623" s="5">
        <v>1</v>
      </c>
      <c r="C623" s="6">
        <v>675822.77</v>
      </c>
    </row>
    <row r="624" spans="1:3" x14ac:dyDescent="0.25">
      <c r="A624" s="7" t="s">
        <v>663</v>
      </c>
      <c r="B624" s="5">
        <v>1</v>
      </c>
      <c r="C624" s="6">
        <v>667508.61</v>
      </c>
    </row>
    <row r="625" spans="1:3" x14ac:dyDescent="0.25">
      <c r="A625" s="7" t="s">
        <v>664</v>
      </c>
      <c r="B625" s="5">
        <v>1</v>
      </c>
      <c r="C625" s="6">
        <v>658675</v>
      </c>
    </row>
    <row r="626" spans="1:3" x14ac:dyDescent="0.25">
      <c r="A626" s="7" t="s">
        <v>665</v>
      </c>
      <c r="B626" s="5">
        <v>1</v>
      </c>
      <c r="C626" s="6">
        <v>654669.37</v>
      </c>
    </row>
    <row r="627" spans="1:3" x14ac:dyDescent="0.25">
      <c r="A627" s="7" t="s">
        <v>666</v>
      </c>
      <c r="B627" s="5">
        <v>1</v>
      </c>
      <c r="C627" s="6">
        <v>637716.31999999995</v>
      </c>
    </row>
    <row r="628" spans="1:3" x14ac:dyDescent="0.25">
      <c r="A628" s="7" t="s">
        <v>667</v>
      </c>
      <c r="B628" s="5">
        <v>1</v>
      </c>
      <c r="C628" s="6">
        <v>626966.88</v>
      </c>
    </row>
    <row r="629" spans="1:3" x14ac:dyDescent="0.25">
      <c r="A629" s="7" t="s">
        <v>668</v>
      </c>
      <c r="B629" s="5">
        <v>1</v>
      </c>
      <c r="C629" s="6">
        <v>624248.71</v>
      </c>
    </row>
    <row r="630" spans="1:3" x14ac:dyDescent="0.25">
      <c r="A630" s="7" t="s">
        <v>669</v>
      </c>
      <c r="B630" s="5">
        <v>1</v>
      </c>
      <c r="C630" s="6">
        <v>612338.43999999994</v>
      </c>
    </row>
    <row r="631" spans="1:3" x14ac:dyDescent="0.25">
      <c r="A631" s="7" t="s">
        <v>670</v>
      </c>
      <c r="B631" s="5">
        <v>1</v>
      </c>
      <c r="C631" s="6">
        <v>610647.69999999995</v>
      </c>
    </row>
    <row r="632" spans="1:3" x14ac:dyDescent="0.25">
      <c r="A632" s="7" t="s">
        <v>671</v>
      </c>
      <c r="B632" s="5">
        <v>1</v>
      </c>
      <c r="C632" s="6">
        <v>582088.39</v>
      </c>
    </row>
    <row r="633" spans="1:3" x14ac:dyDescent="0.25">
      <c r="A633" s="7" t="s">
        <v>672</v>
      </c>
      <c r="B633" s="5">
        <v>1</v>
      </c>
      <c r="C633" s="6">
        <v>576464.28</v>
      </c>
    </row>
    <row r="634" spans="1:3" x14ac:dyDescent="0.25">
      <c r="A634" s="7" t="s">
        <v>673</v>
      </c>
      <c r="B634" s="5">
        <v>1</v>
      </c>
      <c r="C634" s="6">
        <v>574486.44999999995</v>
      </c>
    </row>
    <row r="635" spans="1:3" x14ac:dyDescent="0.25">
      <c r="A635" s="7" t="s">
        <v>674</v>
      </c>
      <c r="B635" s="5">
        <v>1</v>
      </c>
      <c r="C635" s="6">
        <v>536548.44999999995</v>
      </c>
    </row>
    <row r="636" spans="1:3" x14ac:dyDescent="0.25">
      <c r="A636" s="7" t="s">
        <v>675</v>
      </c>
      <c r="B636" s="5">
        <v>1</v>
      </c>
      <c r="C636" s="6">
        <v>527578.93999999994</v>
      </c>
    </row>
    <row r="637" spans="1:3" x14ac:dyDescent="0.25">
      <c r="A637" s="7" t="s">
        <v>676</v>
      </c>
      <c r="B637" s="5">
        <v>1</v>
      </c>
      <c r="C637" s="6">
        <v>503508.17</v>
      </c>
    </row>
    <row r="638" spans="1:3" x14ac:dyDescent="0.25">
      <c r="A638" s="7" t="s">
        <v>677</v>
      </c>
      <c r="B638" s="5">
        <v>1</v>
      </c>
      <c r="C638" s="6">
        <v>498323.19</v>
      </c>
    </row>
    <row r="639" spans="1:3" x14ac:dyDescent="0.25">
      <c r="A639" s="7" t="s">
        <v>678</v>
      </c>
      <c r="B639" s="5">
        <v>1</v>
      </c>
      <c r="C639" s="6">
        <v>496310.97</v>
      </c>
    </row>
    <row r="640" spans="1:3" x14ac:dyDescent="0.25">
      <c r="A640" s="7" t="s">
        <v>679</v>
      </c>
      <c r="B640" s="5">
        <v>1</v>
      </c>
      <c r="C640" s="6">
        <v>495884.49</v>
      </c>
    </row>
    <row r="641" spans="1:3" x14ac:dyDescent="0.25">
      <c r="A641" s="7" t="s">
        <v>680</v>
      </c>
      <c r="B641" s="5">
        <v>1</v>
      </c>
      <c r="C641" s="6">
        <v>484029.4</v>
      </c>
    </row>
    <row r="642" spans="1:3" x14ac:dyDescent="0.25">
      <c r="A642" s="7" t="s">
        <v>681</v>
      </c>
      <c r="B642" s="5">
        <v>1</v>
      </c>
      <c r="C642" s="6">
        <v>478492.49</v>
      </c>
    </row>
    <row r="643" spans="1:3" x14ac:dyDescent="0.25">
      <c r="A643" s="7" t="s">
        <v>682</v>
      </c>
      <c r="B643" s="5">
        <v>1</v>
      </c>
      <c r="C643" s="6">
        <v>476066.03</v>
      </c>
    </row>
    <row r="644" spans="1:3" x14ac:dyDescent="0.25">
      <c r="A644" s="7" t="s">
        <v>683</v>
      </c>
      <c r="B644" s="5">
        <v>1</v>
      </c>
      <c r="C644" s="6">
        <v>474585.15</v>
      </c>
    </row>
    <row r="645" spans="1:3" x14ac:dyDescent="0.25">
      <c r="A645" s="7" t="s">
        <v>684</v>
      </c>
      <c r="B645" s="5">
        <v>1</v>
      </c>
      <c r="C645" s="6">
        <v>454405.11</v>
      </c>
    </row>
    <row r="646" spans="1:3" x14ac:dyDescent="0.25">
      <c r="A646" s="7" t="s">
        <v>685</v>
      </c>
      <c r="B646" s="5">
        <v>1</v>
      </c>
      <c r="C646" s="6">
        <v>451503.85</v>
      </c>
    </row>
    <row r="647" spans="1:3" x14ac:dyDescent="0.25">
      <c r="A647" s="7" t="s">
        <v>686</v>
      </c>
      <c r="B647" s="5">
        <v>1</v>
      </c>
      <c r="C647" s="6">
        <v>450872.99</v>
      </c>
    </row>
    <row r="648" spans="1:3" x14ac:dyDescent="0.25">
      <c r="A648" s="7" t="s">
        <v>687</v>
      </c>
      <c r="B648" s="5">
        <v>1</v>
      </c>
      <c r="C648" s="6">
        <v>443885.28</v>
      </c>
    </row>
    <row r="649" spans="1:3" x14ac:dyDescent="0.25">
      <c r="A649" s="7" t="s">
        <v>688</v>
      </c>
      <c r="B649" s="5">
        <v>1</v>
      </c>
      <c r="C649" s="6">
        <v>424811.52000000002</v>
      </c>
    </row>
    <row r="650" spans="1:3" x14ac:dyDescent="0.25">
      <c r="A650" s="7" t="s">
        <v>689</v>
      </c>
      <c r="B650" s="5">
        <v>1</v>
      </c>
      <c r="C650" s="6">
        <v>414841.96</v>
      </c>
    </row>
    <row r="651" spans="1:3" x14ac:dyDescent="0.25">
      <c r="A651" s="7" t="s">
        <v>690</v>
      </c>
      <c r="B651" s="5">
        <v>1</v>
      </c>
      <c r="C651" s="6">
        <v>396855.91</v>
      </c>
    </row>
    <row r="652" spans="1:3" x14ac:dyDescent="0.25">
      <c r="A652" s="7" t="s">
        <v>691</v>
      </c>
      <c r="B652" s="5">
        <v>1</v>
      </c>
      <c r="C652" s="6">
        <v>375062.62</v>
      </c>
    </row>
    <row r="653" spans="1:3" x14ac:dyDescent="0.25">
      <c r="A653" s="7" t="s">
        <v>692</v>
      </c>
      <c r="B653" s="5">
        <v>1</v>
      </c>
      <c r="C653" s="6">
        <v>365299.91</v>
      </c>
    </row>
    <row r="654" spans="1:3" x14ac:dyDescent="0.25">
      <c r="A654" s="7" t="s">
        <v>693</v>
      </c>
      <c r="B654" s="5">
        <v>1</v>
      </c>
      <c r="C654" s="6">
        <v>356657.96</v>
      </c>
    </row>
    <row r="655" spans="1:3" x14ac:dyDescent="0.25">
      <c r="A655" s="7" t="s">
        <v>694</v>
      </c>
      <c r="B655" s="5">
        <v>1</v>
      </c>
      <c r="C655" s="6">
        <v>343345.65</v>
      </c>
    </row>
    <row r="656" spans="1:3" x14ac:dyDescent="0.25">
      <c r="A656" s="7" t="s">
        <v>695</v>
      </c>
      <c r="B656" s="5">
        <v>1</v>
      </c>
      <c r="C656" s="6">
        <v>340236.85</v>
      </c>
    </row>
    <row r="657" spans="1:3" x14ac:dyDescent="0.25">
      <c r="A657" s="7" t="s">
        <v>696</v>
      </c>
      <c r="B657" s="5">
        <v>1</v>
      </c>
      <c r="C657" s="6">
        <v>324261.21000000002</v>
      </c>
    </row>
    <row r="658" spans="1:3" x14ac:dyDescent="0.25">
      <c r="A658" s="7" t="s">
        <v>697</v>
      </c>
      <c r="B658" s="5">
        <v>1</v>
      </c>
      <c r="C658" s="6">
        <v>323076.86</v>
      </c>
    </row>
    <row r="659" spans="1:3" x14ac:dyDescent="0.25">
      <c r="A659" s="7" t="s">
        <v>698</v>
      </c>
      <c r="B659" s="5">
        <v>1</v>
      </c>
      <c r="C659" s="6">
        <v>319245.99</v>
      </c>
    </row>
    <row r="660" spans="1:3" x14ac:dyDescent="0.25">
      <c r="A660" s="7" t="s">
        <v>699</v>
      </c>
      <c r="B660" s="5">
        <v>1</v>
      </c>
      <c r="C660" s="6">
        <v>310132.40000000002</v>
      </c>
    </row>
    <row r="661" spans="1:3" x14ac:dyDescent="0.25">
      <c r="A661" s="7" t="s">
        <v>700</v>
      </c>
      <c r="B661" s="5">
        <v>1</v>
      </c>
      <c r="C661" s="6">
        <v>304489.87</v>
      </c>
    </row>
    <row r="662" spans="1:3" x14ac:dyDescent="0.25">
      <c r="A662" s="7" t="s">
        <v>701</v>
      </c>
      <c r="B662" s="5">
        <v>1</v>
      </c>
      <c r="C662" s="6">
        <v>302846.09000000003</v>
      </c>
    </row>
    <row r="663" spans="1:3" x14ac:dyDescent="0.25">
      <c r="A663" s="7" t="s">
        <v>702</v>
      </c>
      <c r="B663" s="5">
        <v>1</v>
      </c>
      <c r="C663" s="6">
        <v>302491.71999999997</v>
      </c>
    </row>
    <row r="664" spans="1:3" x14ac:dyDescent="0.25">
      <c r="A664" s="7" t="s">
        <v>703</v>
      </c>
      <c r="B664" s="5">
        <v>1</v>
      </c>
      <c r="C664" s="6">
        <v>301441.46999999997</v>
      </c>
    </row>
    <row r="665" spans="1:3" x14ac:dyDescent="0.25">
      <c r="A665" s="7" t="s">
        <v>704</v>
      </c>
      <c r="B665" s="5">
        <v>1</v>
      </c>
      <c r="C665" s="6">
        <v>279839.45</v>
      </c>
    </row>
    <row r="666" spans="1:3" x14ac:dyDescent="0.25">
      <c r="A666" s="7" t="s">
        <v>705</v>
      </c>
      <c r="B666" s="5">
        <v>1</v>
      </c>
      <c r="C666" s="6">
        <v>267412.51</v>
      </c>
    </row>
    <row r="667" spans="1:3" x14ac:dyDescent="0.25">
      <c r="A667" s="7" t="s">
        <v>706</v>
      </c>
      <c r="B667" s="5">
        <v>1</v>
      </c>
      <c r="C667" s="6">
        <v>263610.96999999997</v>
      </c>
    </row>
    <row r="668" spans="1:3" x14ac:dyDescent="0.25">
      <c r="A668" s="7" t="s">
        <v>707</v>
      </c>
      <c r="B668" s="5">
        <v>1</v>
      </c>
      <c r="C668" s="6">
        <v>261433.21</v>
      </c>
    </row>
    <row r="669" spans="1:3" x14ac:dyDescent="0.25">
      <c r="A669" s="7" t="s">
        <v>708</v>
      </c>
      <c r="B669" s="5">
        <v>1</v>
      </c>
      <c r="C669" s="6">
        <v>256708.68</v>
      </c>
    </row>
    <row r="670" spans="1:3" x14ac:dyDescent="0.25">
      <c r="A670" s="7" t="s">
        <v>709</v>
      </c>
      <c r="B670" s="5">
        <v>1</v>
      </c>
      <c r="C670" s="6">
        <v>251321.11</v>
      </c>
    </row>
    <row r="671" spans="1:3" x14ac:dyDescent="0.25">
      <c r="A671" s="7" t="s">
        <v>710</v>
      </c>
      <c r="B671" s="5">
        <v>1</v>
      </c>
      <c r="C671" s="6">
        <v>251147.38</v>
      </c>
    </row>
    <row r="672" spans="1:3" x14ac:dyDescent="0.25">
      <c r="A672" s="7" t="s">
        <v>711</v>
      </c>
      <c r="B672" s="5">
        <v>1</v>
      </c>
      <c r="C672" s="6">
        <v>244243.71</v>
      </c>
    </row>
    <row r="673" spans="1:3" x14ac:dyDescent="0.25">
      <c r="A673" s="7" t="s">
        <v>712</v>
      </c>
      <c r="B673" s="5">
        <v>1</v>
      </c>
      <c r="C673" s="6">
        <v>239901.76</v>
      </c>
    </row>
    <row r="674" spans="1:3" x14ac:dyDescent="0.25">
      <c r="A674" s="7" t="s">
        <v>713</v>
      </c>
      <c r="B674" s="5">
        <v>1</v>
      </c>
      <c r="C674" s="6">
        <v>238711.8</v>
      </c>
    </row>
    <row r="675" spans="1:3" x14ac:dyDescent="0.25">
      <c r="A675" s="7" t="s">
        <v>714</v>
      </c>
      <c r="B675" s="5">
        <v>1</v>
      </c>
      <c r="C675" s="6">
        <v>222921.71</v>
      </c>
    </row>
    <row r="676" spans="1:3" x14ac:dyDescent="0.25">
      <c r="A676" s="7" t="s">
        <v>715</v>
      </c>
      <c r="B676" s="5">
        <v>1</v>
      </c>
      <c r="C676" s="6">
        <v>218464.04</v>
      </c>
    </row>
    <row r="677" spans="1:3" x14ac:dyDescent="0.25">
      <c r="A677" s="7" t="s">
        <v>716</v>
      </c>
      <c r="B677" s="5">
        <v>1</v>
      </c>
      <c r="C677" s="6">
        <v>211439.58</v>
      </c>
    </row>
    <row r="678" spans="1:3" x14ac:dyDescent="0.25">
      <c r="A678" s="7" t="s">
        <v>717</v>
      </c>
      <c r="B678" s="5">
        <v>1</v>
      </c>
      <c r="C678" s="6">
        <v>198427.23</v>
      </c>
    </row>
    <row r="679" spans="1:3" x14ac:dyDescent="0.25">
      <c r="A679" s="7" t="s">
        <v>718</v>
      </c>
      <c r="B679" s="5">
        <v>1</v>
      </c>
      <c r="C679" s="6">
        <v>194099.9</v>
      </c>
    </row>
    <row r="680" spans="1:3" x14ac:dyDescent="0.25">
      <c r="A680" s="7" t="s">
        <v>719</v>
      </c>
      <c r="B680" s="5">
        <v>1</v>
      </c>
      <c r="C680" s="6">
        <v>187420.43</v>
      </c>
    </row>
    <row r="681" spans="1:3" x14ac:dyDescent="0.25">
      <c r="A681" s="7" t="s">
        <v>720</v>
      </c>
      <c r="B681" s="5">
        <v>1</v>
      </c>
      <c r="C681" s="6">
        <v>182887.84</v>
      </c>
    </row>
    <row r="682" spans="1:3" x14ac:dyDescent="0.25">
      <c r="A682" s="7" t="s">
        <v>721</v>
      </c>
      <c r="B682" s="5">
        <v>1</v>
      </c>
      <c r="C682" s="6">
        <v>180037.4</v>
      </c>
    </row>
    <row r="683" spans="1:3" x14ac:dyDescent="0.25">
      <c r="A683" s="7" t="s">
        <v>722</v>
      </c>
      <c r="B683" s="5">
        <v>1</v>
      </c>
      <c r="C683" s="6">
        <v>173768.59</v>
      </c>
    </row>
    <row r="684" spans="1:3" x14ac:dyDescent="0.25">
      <c r="A684" s="7" t="s">
        <v>723</v>
      </c>
      <c r="B684" s="5">
        <v>1</v>
      </c>
      <c r="C684" s="6">
        <v>168949.57</v>
      </c>
    </row>
    <row r="685" spans="1:3" x14ac:dyDescent="0.25">
      <c r="A685" s="7" t="s">
        <v>724</v>
      </c>
      <c r="B685" s="5">
        <v>1</v>
      </c>
      <c r="C685" s="6">
        <v>165374.47</v>
      </c>
    </row>
    <row r="686" spans="1:3" x14ac:dyDescent="0.25">
      <c r="A686" s="7" t="s">
        <v>725</v>
      </c>
      <c r="B686" s="5">
        <v>1</v>
      </c>
      <c r="C686" s="6">
        <v>158352.72</v>
      </c>
    </row>
    <row r="687" spans="1:3" x14ac:dyDescent="0.25">
      <c r="A687" s="7" t="s">
        <v>726</v>
      </c>
      <c r="B687" s="5">
        <v>1</v>
      </c>
      <c r="C687" s="6">
        <v>158070.54</v>
      </c>
    </row>
    <row r="688" spans="1:3" x14ac:dyDescent="0.25">
      <c r="A688" s="7" t="s">
        <v>727</v>
      </c>
      <c r="B688" s="5">
        <v>1</v>
      </c>
      <c r="C688" s="6">
        <v>153807.07</v>
      </c>
    </row>
    <row r="689" spans="1:3" x14ac:dyDescent="0.25">
      <c r="A689" s="7" t="s">
        <v>728</v>
      </c>
      <c r="B689" s="5">
        <v>1</v>
      </c>
      <c r="C689" s="6">
        <v>147748.51</v>
      </c>
    </row>
    <row r="690" spans="1:3" x14ac:dyDescent="0.25">
      <c r="A690" s="7" t="s">
        <v>729</v>
      </c>
      <c r="B690" s="5">
        <v>1</v>
      </c>
      <c r="C690" s="6">
        <v>140038.17000000001</v>
      </c>
    </row>
    <row r="691" spans="1:3" x14ac:dyDescent="0.25">
      <c r="A691" s="7" t="s">
        <v>730</v>
      </c>
      <c r="B691" s="5">
        <v>1</v>
      </c>
      <c r="C691" s="6">
        <v>134673.92000000001</v>
      </c>
    </row>
    <row r="692" spans="1:3" x14ac:dyDescent="0.25">
      <c r="A692" s="7" t="s">
        <v>731</v>
      </c>
      <c r="B692" s="5">
        <v>1</v>
      </c>
      <c r="C692" s="6">
        <v>131550.76</v>
      </c>
    </row>
    <row r="693" spans="1:3" x14ac:dyDescent="0.25">
      <c r="A693" s="7" t="s">
        <v>732</v>
      </c>
      <c r="B693" s="5">
        <v>1</v>
      </c>
      <c r="C693" s="6">
        <v>128942.98</v>
      </c>
    </row>
    <row r="694" spans="1:3" x14ac:dyDescent="0.25">
      <c r="A694" s="7" t="s">
        <v>733</v>
      </c>
      <c r="B694" s="5">
        <v>1</v>
      </c>
      <c r="C694" s="6">
        <v>114592.81</v>
      </c>
    </row>
    <row r="695" spans="1:3" x14ac:dyDescent="0.25">
      <c r="A695" s="7" t="s">
        <v>734</v>
      </c>
      <c r="B695" s="5">
        <v>1</v>
      </c>
      <c r="C695" s="6">
        <v>107572.5</v>
      </c>
    </row>
    <row r="696" spans="1:3" x14ac:dyDescent="0.25">
      <c r="A696" s="7" t="s">
        <v>735</v>
      </c>
      <c r="B696" s="5">
        <v>1</v>
      </c>
      <c r="C696" s="6">
        <v>102337.16</v>
      </c>
    </row>
    <row r="697" spans="1:3" x14ac:dyDescent="0.25">
      <c r="A697" s="7" t="s">
        <v>736</v>
      </c>
      <c r="B697" s="5">
        <v>1</v>
      </c>
      <c r="C697" s="6">
        <v>96077.65</v>
      </c>
    </row>
    <row r="698" spans="1:3" x14ac:dyDescent="0.25">
      <c r="A698" s="7" t="s">
        <v>737</v>
      </c>
      <c r="B698" s="5">
        <v>1</v>
      </c>
      <c r="C698" s="6">
        <v>83292.3</v>
      </c>
    </row>
    <row r="699" spans="1:3" x14ac:dyDescent="0.25">
      <c r="A699" s="7" t="s">
        <v>738</v>
      </c>
      <c r="B699" s="5">
        <v>1</v>
      </c>
      <c r="C699" s="6">
        <v>74656.58</v>
      </c>
    </row>
    <row r="700" spans="1:3" x14ac:dyDescent="0.25">
      <c r="A700" s="7" t="s">
        <v>739</v>
      </c>
      <c r="B700" s="5">
        <v>1</v>
      </c>
      <c r="C700" s="6">
        <v>71765.98</v>
      </c>
    </row>
    <row r="701" spans="1:3" x14ac:dyDescent="0.25">
      <c r="A701" s="7" t="s">
        <v>740</v>
      </c>
      <c r="B701" s="5">
        <v>1</v>
      </c>
      <c r="C701" s="6">
        <v>67679.06</v>
      </c>
    </row>
    <row r="702" spans="1:3" x14ac:dyDescent="0.25">
      <c r="A702" s="7" t="s">
        <v>741</v>
      </c>
      <c r="B702" s="5">
        <v>1</v>
      </c>
      <c r="C702" s="6">
        <v>63726.67</v>
      </c>
    </row>
    <row r="703" spans="1:3" x14ac:dyDescent="0.25">
      <c r="A703" s="7" t="s">
        <v>742</v>
      </c>
      <c r="B703" s="5">
        <v>1</v>
      </c>
      <c r="C703" s="6">
        <v>61631.24</v>
      </c>
    </row>
    <row r="704" spans="1:3" x14ac:dyDescent="0.25">
      <c r="A704" s="7" t="s">
        <v>743</v>
      </c>
      <c r="B704" s="5">
        <v>1</v>
      </c>
      <c r="C704" s="6">
        <v>61631.24</v>
      </c>
    </row>
    <row r="705" spans="1:3" x14ac:dyDescent="0.25">
      <c r="A705" s="7" t="s">
        <v>744</v>
      </c>
      <c r="B705" s="5">
        <v>1</v>
      </c>
      <c r="C705" s="6">
        <v>61631.24</v>
      </c>
    </row>
    <row r="706" spans="1:3" x14ac:dyDescent="0.25">
      <c r="A706" s="7" t="s">
        <v>745</v>
      </c>
      <c r="B706" s="5">
        <v>1</v>
      </c>
      <c r="C706" s="6">
        <v>61631.24</v>
      </c>
    </row>
    <row r="707" spans="1:3" x14ac:dyDescent="0.25">
      <c r="A707" s="7" t="s">
        <v>746</v>
      </c>
      <c r="B707" s="5">
        <v>1</v>
      </c>
      <c r="C707" s="6">
        <v>61631.24</v>
      </c>
    </row>
    <row r="708" spans="1:3" x14ac:dyDescent="0.25">
      <c r="A708" s="7" t="s">
        <v>747</v>
      </c>
      <c r="B708" s="5">
        <v>1</v>
      </c>
      <c r="C708" s="6">
        <v>61631.24</v>
      </c>
    </row>
    <row r="709" spans="1:3" x14ac:dyDescent="0.25">
      <c r="A709" s="7" t="s">
        <v>748</v>
      </c>
      <c r="B709" s="5">
        <v>1</v>
      </c>
      <c r="C709" s="6">
        <v>61631.24</v>
      </c>
    </row>
    <row r="710" spans="1:3" x14ac:dyDescent="0.25">
      <c r="A710" s="7" t="s">
        <v>749</v>
      </c>
      <c r="B710" s="5">
        <v>1</v>
      </c>
      <c r="C710" s="6">
        <v>61631.24</v>
      </c>
    </row>
    <row r="711" spans="1:3" x14ac:dyDescent="0.25">
      <c r="A711" s="7" t="s">
        <v>750</v>
      </c>
      <c r="B711" s="5">
        <v>1</v>
      </c>
      <c r="C711" s="6">
        <v>61631.24</v>
      </c>
    </row>
    <row r="712" spans="1:3" x14ac:dyDescent="0.25">
      <c r="A712" s="7" t="s">
        <v>751</v>
      </c>
      <c r="B712" s="5">
        <v>1</v>
      </c>
      <c r="C712" s="6">
        <v>61631.24</v>
      </c>
    </row>
    <row r="713" spans="1:3" x14ac:dyDescent="0.25">
      <c r="A713" s="7" t="s">
        <v>752</v>
      </c>
      <c r="B713" s="5">
        <v>1</v>
      </c>
      <c r="C713" s="6">
        <v>61631.24</v>
      </c>
    </row>
    <row r="714" spans="1:3" x14ac:dyDescent="0.25">
      <c r="A714" s="7" t="s">
        <v>753</v>
      </c>
      <c r="B714" s="5">
        <v>1</v>
      </c>
      <c r="C714" s="6">
        <v>61631.24</v>
      </c>
    </row>
    <row r="715" spans="1:3" x14ac:dyDescent="0.25">
      <c r="A715" s="7" t="s">
        <v>754</v>
      </c>
      <c r="B715" s="5">
        <v>1</v>
      </c>
      <c r="C715" s="6">
        <v>60888.17</v>
      </c>
    </row>
    <row r="716" spans="1:3" x14ac:dyDescent="0.25">
      <c r="A716" s="3" t="s">
        <v>21</v>
      </c>
      <c r="B716" s="5">
        <v>685</v>
      </c>
      <c r="C716" s="6">
        <v>23811216953.69006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91"/>
  <sheetViews>
    <sheetView zoomScale="70" zoomScaleNormal="70" workbookViewId="0">
      <pane xSplit="7" ySplit="1" topLeftCell="H2" activePane="bottomRight" state="frozen"/>
      <selection pane="topRight" activeCell="F1" sqref="F1"/>
      <selection pane="bottomLeft" activeCell="A2" sqref="A2"/>
      <selection pane="bottomRight" activeCell="A97" sqref="A97"/>
    </sheetView>
  </sheetViews>
  <sheetFormatPr defaultRowHeight="15" x14ac:dyDescent="0.25"/>
  <cols>
    <col min="1" max="1" width="66.28515625" bestFit="1" customWidth="1"/>
    <col min="2" max="2" width="52.85546875" hidden="1" customWidth="1"/>
    <col min="3" max="3" width="28.42578125" customWidth="1"/>
    <col min="4" max="4" width="16.85546875" bestFit="1" customWidth="1"/>
    <col min="5" max="5" width="18" customWidth="1"/>
    <col min="6" max="6" width="19.5703125" customWidth="1"/>
    <col min="7" max="7" width="21.28515625" style="1" customWidth="1"/>
    <col min="9" max="9" width="23.42578125" customWidth="1"/>
    <col min="10" max="10" width="41.5703125" customWidth="1"/>
    <col min="11" max="11" width="53.140625" bestFit="1" customWidth="1"/>
    <col min="12" max="12" width="28.140625" bestFit="1" customWidth="1"/>
    <col min="13" max="13" width="32.85546875" bestFit="1" customWidth="1"/>
    <col min="14" max="14" width="32.140625" bestFit="1" customWidth="1"/>
    <col min="15" max="15" width="23" bestFit="1" customWidth="1"/>
    <col min="16" max="16" width="30.28515625" bestFit="1" customWidth="1"/>
    <col min="17" max="17" width="35.42578125" bestFit="1" customWidth="1"/>
    <col min="18" max="18" width="17.28515625" bestFit="1" customWidth="1"/>
    <col min="19" max="19" width="48.140625" bestFit="1" customWidth="1"/>
    <col min="20" max="20" width="45.7109375" customWidth="1"/>
    <col min="21" max="21" width="22.140625" bestFit="1" customWidth="1"/>
    <col min="22" max="22" width="67.85546875" bestFit="1" customWidth="1"/>
    <col min="23" max="23" width="33.42578125" bestFit="1" customWidth="1"/>
  </cols>
  <sheetData>
    <row r="1" spans="1:23" x14ac:dyDescent="0.25">
      <c r="A1" s="8" t="s">
        <v>755</v>
      </c>
      <c r="B1" s="8" t="s">
        <v>756</v>
      </c>
      <c r="C1" s="8" t="s">
        <v>757</v>
      </c>
      <c r="D1" s="8" t="s">
        <v>0</v>
      </c>
      <c r="E1" s="8" t="s">
        <v>758</v>
      </c>
      <c r="F1" s="8" t="s">
        <v>759</v>
      </c>
      <c r="G1" s="9" t="s">
        <v>760</v>
      </c>
      <c r="H1" s="8" t="s">
        <v>761</v>
      </c>
      <c r="I1" s="8" t="s">
        <v>762</v>
      </c>
      <c r="J1" s="8" t="s">
        <v>763</v>
      </c>
      <c r="K1" s="8" t="s">
        <v>764</v>
      </c>
      <c r="L1" s="8" t="s">
        <v>765</v>
      </c>
      <c r="M1" s="8" t="s">
        <v>766</v>
      </c>
      <c r="N1" s="8" t="s">
        <v>767</v>
      </c>
      <c r="O1" s="8" t="s">
        <v>768</v>
      </c>
      <c r="P1" s="8" t="s">
        <v>769</v>
      </c>
      <c r="Q1" s="8" t="s">
        <v>770</v>
      </c>
      <c r="R1" s="8" t="s">
        <v>771</v>
      </c>
      <c r="S1" s="8" t="s">
        <v>772</v>
      </c>
      <c r="T1" s="8" t="s">
        <v>773</v>
      </c>
      <c r="U1" s="8" t="s">
        <v>774</v>
      </c>
      <c r="V1" s="8" t="s">
        <v>775</v>
      </c>
      <c r="W1" s="8" t="s">
        <v>776</v>
      </c>
    </row>
    <row r="2" spans="1:23" x14ac:dyDescent="0.25">
      <c r="A2" s="13" t="str">
        <f t="shared" ref="A2:A65" si="0">HYPERLINK(V2, B2)</f>
        <v>CA DEPARTMENT OF HOUSING AND COMMUNITY DEVELOPMENT</v>
      </c>
      <c r="B2" s="10" t="s">
        <v>10</v>
      </c>
      <c r="C2" s="10" t="s">
        <v>7</v>
      </c>
      <c r="D2" s="10" t="s">
        <v>1</v>
      </c>
      <c r="E2" s="10" t="s">
        <v>6</v>
      </c>
      <c r="F2" s="10" t="str">
        <f>IF(G2&gt;500000000, "1. &gt;$500M", IF(G2&gt;100000000, "2. &gt;$100M", IF(G2&gt;50000000, "3. &gt;$50M", IF(G2&gt;20000000, "4. &gt;$20M", IF(G2&gt;10000000, "5. &gt;$10M", "6. &lt;$10M")))))</f>
        <v>1. &gt;$500M</v>
      </c>
      <c r="G2" s="11">
        <v>1497605327</v>
      </c>
      <c r="H2" s="10" t="s">
        <v>777</v>
      </c>
      <c r="I2" s="12">
        <v>44210</v>
      </c>
      <c r="J2" s="10" t="s">
        <v>778</v>
      </c>
      <c r="K2" s="10" t="s">
        <v>779</v>
      </c>
      <c r="L2" s="10" t="s">
        <v>780</v>
      </c>
      <c r="M2" s="10" t="s">
        <v>780</v>
      </c>
      <c r="N2" s="10" t="s">
        <v>781</v>
      </c>
      <c r="O2" s="10">
        <v>95833</v>
      </c>
      <c r="P2" s="10">
        <v>2988</v>
      </c>
      <c r="Q2" s="10">
        <v>6</v>
      </c>
      <c r="R2" s="10">
        <v>21.023</v>
      </c>
      <c r="S2" s="10" t="s">
        <v>782</v>
      </c>
      <c r="T2" s="10" t="s">
        <v>783</v>
      </c>
      <c r="U2" s="10" t="s">
        <v>784</v>
      </c>
      <c r="V2" s="13" t="s">
        <v>785</v>
      </c>
      <c r="W2" s="10" t="s">
        <v>786</v>
      </c>
    </row>
    <row r="3" spans="1:23" x14ac:dyDescent="0.25">
      <c r="A3" s="13" t="str">
        <f t="shared" si="0"/>
        <v>TEXAS DEPARTMENT OF HOUSING AND COMMUNITY AFFAIRS</v>
      </c>
      <c r="B3" s="10" t="s">
        <v>13</v>
      </c>
      <c r="C3" s="10" t="s">
        <v>7</v>
      </c>
      <c r="D3" s="10" t="s">
        <v>1</v>
      </c>
      <c r="E3" s="10" t="s">
        <v>8</v>
      </c>
      <c r="F3" s="10" t="str">
        <f t="shared" ref="F3:F64" si="1">IF(G3&gt;500000000, "1. &gt;$500M", IF(G3&gt;100000000, "2. &gt;$100M", IF(G3&gt;50000000, "3. &gt;$50M", IF(G3&gt;20000000, "4. &gt;$20M", IF(G3&gt;10000000, "5. &gt;$10M", "6. &lt;$10M")))))</f>
        <v>1. &gt;$500M</v>
      </c>
      <c r="G3" s="11">
        <v>1308110630.0999999</v>
      </c>
      <c r="H3" s="10" t="s">
        <v>787</v>
      </c>
      <c r="I3" s="12">
        <v>44210</v>
      </c>
      <c r="J3" s="10" t="s">
        <v>788</v>
      </c>
      <c r="K3" s="10" t="s">
        <v>789</v>
      </c>
      <c r="L3" s="10" t="s">
        <v>790</v>
      </c>
      <c r="M3" s="10" t="s">
        <v>791</v>
      </c>
      <c r="N3" s="10" t="s">
        <v>792</v>
      </c>
      <c r="O3" s="10">
        <v>78701</v>
      </c>
      <c r="P3" s="10">
        <v>2410</v>
      </c>
      <c r="Q3" s="10">
        <v>21</v>
      </c>
      <c r="R3" s="10">
        <v>21.023</v>
      </c>
      <c r="S3" s="10" t="s">
        <v>782</v>
      </c>
      <c r="T3" s="10" t="s">
        <v>783</v>
      </c>
      <c r="U3" s="10" t="s">
        <v>784</v>
      </c>
      <c r="V3" s="10" t="s">
        <v>793</v>
      </c>
      <c r="W3" s="10" t="s">
        <v>786</v>
      </c>
    </row>
    <row r="4" spans="1:23" x14ac:dyDescent="0.25">
      <c r="A4" s="13" t="str">
        <f t="shared" si="0"/>
        <v>STATE OF FLORIDA DEPARTMENT OF FINANCIAL SERVICES</v>
      </c>
      <c r="B4" s="10" t="s">
        <v>16</v>
      </c>
      <c r="C4" s="10" t="s">
        <v>7</v>
      </c>
      <c r="D4" s="10" t="s">
        <v>1</v>
      </c>
      <c r="E4" s="10" t="s">
        <v>11</v>
      </c>
      <c r="F4" s="10" t="str">
        <f t="shared" si="1"/>
        <v>1. &gt;$500M</v>
      </c>
      <c r="G4" s="11">
        <v>871237608.5</v>
      </c>
      <c r="H4" s="10" t="s">
        <v>794</v>
      </c>
      <c r="I4" s="12">
        <v>44216</v>
      </c>
      <c r="J4" s="10" t="s">
        <v>795</v>
      </c>
      <c r="K4" s="10" t="s">
        <v>796</v>
      </c>
      <c r="L4" s="10" t="s">
        <v>797</v>
      </c>
      <c r="M4" s="10" t="s">
        <v>798</v>
      </c>
      <c r="N4" s="10" t="s">
        <v>799</v>
      </c>
      <c r="O4" s="10">
        <v>32399</v>
      </c>
      <c r="P4" s="10">
        <v>6502</v>
      </c>
      <c r="Q4" s="10">
        <v>2</v>
      </c>
      <c r="R4" s="10">
        <v>21.023</v>
      </c>
      <c r="S4" s="10" t="s">
        <v>782</v>
      </c>
      <c r="T4" s="10" t="s">
        <v>783</v>
      </c>
      <c r="U4" s="10" t="s">
        <v>784</v>
      </c>
      <c r="V4" s="10" t="s">
        <v>800</v>
      </c>
      <c r="W4" s="10" t="s">
        <v>786</v>
      </c>
    </row>
    <row r="5" spans="1:23" x14ac:dyDescent="0.25">
      <c r="A5" s="13" t="str">
        <f t="shared" si="0"/>
        <v>NEW YORK STATE</v>
      </c>
      <c r="B5" s="10" t="s">
        <v>19</v>
      </c>
      <c r="C5" s="10" t="s">
        <v>7</v>
      </c>
      <c r="D5" s="10" t="s">
        <v>1</v>
      </c>
      <c r="E5" s="10" t="s">
        <v>14</v>
      </c>
      <c r="F5" s="10" t="str">
        <f t="shared" si="1"/>
        <v>1. &gt;$500M</v>
      </c>
      <c r="G5" s="11">
        <v>800652297.60000002</v>
      </c>
      <c r="H5" s="10" t="s">
        <v>801</v>
      </c>
      <c r="I5" s="12">
        <v>44211</v>
      </c>
      <c r="J5" s="10" t="s">
        <v>802</v>
      </c>
      <c r="K5" s="10" t="s">
        <v>803</v>
      </c>
      <c r="L5" s="10" t="s">
        <v>804</v>
      </c>
      <c r="M5" s="10" t="s">
        <v>804</v>
      </c>
      <c r="N5" s="10" t="s">
        <v>805</v>
      </c>
      <c r="O5" s="10">
        <v>12207</v>
      </c>
      <c r="P5" s="10">
        <v>2035</v>
      </c>
      <c r="Q5" s="10">
        <v>20</v>
      </c>
      <c r="R5" s="10">
        <v>21.023</v>
      </c>
      <c r="S5" s="10" t="s">
        <v>782</v>
      </c>
      <c r="T5" s="10" t="s">
        <v>783</v>
      </c>
      <c r="U5" s="10" t="s">
        <v>784</v>
      </c>
      <c r="V5" s="10" t="s">
        <v>806</v>
      </c>
      <c r="W5" s="10" t="s">
        <v>786</v>
      </c>
    </row>
    <row r="6" spans="1:23" x14ac:dyDescent="0.25">
      <c r="A6" s="13" t="str">
        <f t="shared" si="0"/>
        <v>STATE OF MICHIGAN</v>
      </c>
      <c r="B6" s="10" t="s">
        <v>22</v>
      </c>
      <c r="C6" s="10" t="s">
        <v>7</v>
      </c>
      <c r="D6" s="10" t="s">
        <v>1</v>
      </c>
      <c r="E6" s="10" t="s">
        <v>29</v>
      </c>
      <c r="F6" s="10" t="str">
        <f t="shared" si="1"/>
        <v>1. &gt;$500M</v>
      </c>
      <c r="G6" s="11">
        <v>622794676.20000005</v>
      </c>
      <c r="H6" s="10" t="s">
        <v>807</v>
      </c>
      <c r="I6" s="12">
        <v>44223</v>
      </c>
      <c r="J6" s="10" t="s">
        <v>22</v>
      </c>
      <c r="K6" s="10" t="s">
        <v>808</v>
      </c>
      <c r="L6" s="10" t="s">
        <v>809</v>
      </c>
      <c r="M6" s="10" t="s">
        <v>810</v>
      </c>
      <c r="N6" s="10" t="s">
        <v>811</v>
      </c>
      <c r="O6" s="10">
        <v>48922</v>
      </c>
      <c r="P6" s="10">
        <v>1</v>
      </c>
      <c r="Q6" s="10">
        <v>8</v>
      </c>
      <c r="R6" s="10">
        <v>21.023</v>
      </c>
      <c r="S6" s="10" t="s">
        <v>782</v>
      </c>
      <c r="T6" s="10" t="s">
        <v>783</v>
      </c>
      <c r="U6" s="10" t="s">
        <v>784</v>
      </c>
      <c r="V6" s="10" t="s">
        <v>812</v>
      </c>
      <c r="W6" s="10" t="s">
        <v>813</v>
      </c>
    </row>
    <row r="7" spans="1:23" x14ac:dyDescent="0.25">
      <c r="A7" s="13" t="str">
        <f t="shared" si="0"/>
        <v>COMMONWEALTH OF PENNSYLVANIA</v>
      </c>
      <c r="B7" s="10" t="s">
        <v>24</v>
      </c>
      <c r="C7" s="10" t="s">
        <v>7</v>
      </c>
      <c r="D7" s="10" t="s">
        <v>1</v>
      </c>
      <c r="E7" s="10" t="s">
        <v>17</v>
      </c>
      <c r="F7" s="10" t="str">
        <f t="shared" si="1"/>
        <v>1. &gt;$500M</v>
      </c>
      <c r="G7" s="11">
        <v>569807659.70000005</v>
      </c>
      <c r="H7" s="10" t="s">
        <v>814</v>
      </c>
      <c r="I7" s="12">
        <v>44210</v>
      </c>
      <c r="J7" s="10" t="s">
        <v>815</v>
      </c>
      <c r="K7" s="10" t="s">
        <v>816</v>
      </c>
      <c r="L7" s="10" t="s">
        <v>817</v>
      </c>
      <c r="M7" s="10" t="s">
        <v>818</v>
      </c>
      <c r="N7" s="10" t="s">
        <v>819</v>
      </c>
      <c r="O7" s="10">
        <v>17120</v>
      </c>
      <c r="P7" s="10">
        <v>1</v>
      </c>
      <c r="Q7" s="10">
        <v>10</v>
      </c>
      <c r="R7" s="10">
        <v>21.023</v>
      </c>
      <c r="S7" s="10" t="s">
        <v>782</v>
      </c>
      <c r="T7" s="10" t="s">
        <v>783</v>
      </c>
      <c r="U7" s="10" t="s">
        <v>784</v>
      </c>
      <c r="V7" s="10" t="s">
        <v>820</v>
      </c>
      <c r="W7" s="10" t="s">
        <v>786</v>
      </c>
    </row>
    <row r="8" spans="1:23" x14ac:dyDescent="0.25">
      <c r="A8" s="13" t="str">
        <f t="shared" si="0"/>
        <v>EXECUTIVE OFFICE STATE OF OHIO</v>
      </c>
      <c r="B8" s="10" t="s">
        <v>28</v>
      </c>
      <c r="C8" s="10" t="s">
        <v>7</v>
      </c>
      <c r="D8" s="10" t="s">
        <v>1</v>
      </c>
      <c r="E8" s="10" t="s">
        <v>23</v>
      </c>
      <c r="F8" s="10" t="str">
        <f t="shared" si="1"/>
        <v>1. &gt;$500M</v>
      </c>
      <c r="G8" s="11">
        <v>564845626</v>
      </c>
      <c r="H8" s="10" t="s">
        <v>821</v>
      </c>
      <c r="I8" s="12">
        <v>44210</v>
      </c>
      <c r="J8" s="10" t="s">
        <v>822</v>
      </c>
      <c r="K8" s="10" t="s">
        <v>823</v>
      </c>
      <c r="L8" s="10" t="s">
        <v>824</v>
      </c>
      <c r="M8" s="10" t="s">
        <v>825</v>
      </c>
      <c r="N8" s="10" t="s">
        <v>826</v>
      </c>
      <c r="O8" s="10">
        <v>43215</v>
      </c>
      <c r="P8" s="10">
        <v>3414</v>
      </c>
      <c r="Q8" s="10">
        <v>3</v>
      </c>
      <c r="R8" s="10">
        <v>21.023</v>
      </c>
      <c r="S8" s="10" t="s">
        <v>782</v>
      </c>
      <c r="T8" s="10" t="s">
        <v>783</v>
      </c>
      <c r="U8" s="10" t="s">
        <v>784</v>
      </c>
      <c r="V8" s="10" t="s">
        <v>827</v>
      </c>
      <c r="W8" s="10" t="s">
        <v>786</v>
      </c>
    </row>
    <row r="9" spans="1:23" x14ac:dyDescent="0.25">
      <c r="A9" s="13" t="str">
        <f t="shared" si="0"/>
        <v>IL DEPT OF COMMERCE &amp; ECONOMIC OPPORTUNITY</v>
      </c>
      <c r="B9" s="10" t="s">
        <v>26</v>
      </c>
      <c r="C9" s="10" t="s">
        <v>7</v>
      </c>
      <c r="D9" s="10" t="s">
        <v>1</v>
      </c>
      <c r="E9" s="10" t="s">
        <v>20</v>
      </c>
      <c r="F9" s="10" t="str">
        <f t="shared" si="1"/>
        <v>1. &gt;$500M</v>
      </c>
      <c r="G9" s="11">
        <v>566275814.89999998</v>
      </c>
      <c r="H9" s="10" t="s">
        <v>828</v>
      </c>
      <c r="I9" s="12">
        <v>44211</v>
      </c>
      <c r="J9" s="10" t="s">
        <v>829</v>
      </c>
      <c r="K9" s="10" t="s">
        <v>830</v>
      </c>
      <c r="L9" s="10" t="s">
        <v>831</v>
      </c>
      <c r="M9" s="10" t="s">
        <v>832</v>
      </c>
      <c r="N9" s="10" t="s">
        <v>833</v>
      </c>
      <c r="O9" s="10">
        <v>62701</v>
      </c>
      <c r="P9" s="10">
        <v>1509</v>
      </c>
      <c r="Q9" s="10">
        <v>13</v>
      </c>
      <c r="R9" s="10">
        <v>21.023</v>
      </c>
      <c r="S9" s="10" t="s">
        <v>782</v>
      </c>
      <c r="T9" s="10" t="s">
        <v>783</v>
      </c>
      <c r="U9" s="10" t="s">
        <v>784</v>
      </c>
      <c r="V9" s="10" t="s">
        <v>834</v>
      </c>
      <c r="W9" s="10" t="s">
        <v>786</v>
      </c>
    </row>
    <row r="10" spans="1:23" x14ac:dyDescent="0.25">
      <c r="A10" s="13" t="str">
        <f t="shared" si="0"/>
        <v>STATE OF GEORGIA - OFFICE OF THE GOVERNOR</v>
      </c>
      <c r="B10" s="10" t="s">
        <v>30</v>
      </c>
      <c r="C10" s="10" t="s">
        <v>7</v>
      </c>
      <c r="D10" s="10" t="s">
        <v>1</v>
      </c>
      <c r="E10" s="10" t="s">
        <v>27</v>
      </c>
      <c r="F10" s="10" t="str">
        <f t="shared" si="1"/>
        <v>1. &gt;$500M</v>
      </c>
      <c r="G10" s="11">
        <v>552302716.60000002</v>
      </c>
      <c r="H10" s="10" t="s">
        <v>835</v>
      </c>
      <c r="I10" s="12">
        <v>44211</v>
      </c>
      <c r="J10" s="10" t="s">
        <v>836</v>
      </c>
      <c r="K10" s="10" t="s">
        <v>837</v>
      </c>
      <c r="L10" s="10" t="s">
        <v>838</v>
      </c>
      <c r="M10" s="10" t="s">
        <v>839</v>
      </c>
      <c r="N10" s="10" t="s">
        <v>840</v>
      </c>
      <c r="O10" s="10">
        <v>30334</v>
      </c>
      <c r="P10" s="10">
        <v>9003</v>
      </c>
      <c r="Q10" s="10">
        <v>5</v>
      </c>
      <c r="R10" s="10">
        <v>21.023</v>
      </c>
      <c r="S10" s="10" t="s">
        <v>782</v>
      </c>
      <c r="T10" s="10" t="s">
        <v>783</v>
      </c>
      <c r="U10" s="10" t="s">
        <v>784</v>
      </c>
      <c r="V10" s="10" t="s">
        <v>841</v>
      </c>
      <c r="W10" s="10" t="s">
        <v>786</v>
      </c>
    </row>
    <row r="11" spans="1:23" x14ac:dyDescent="0.25">
      <c r="A11" s="13" t="str">
        <f t="shared" si="0"/>
        <v>NC OFFICE OF STATE BUDGET AND MANAGEMENT</v>
      </c>
      <c r="B11" s="10" t="s">
        <v>32</v>
      </c>
      <c r="C11" s="10" t="s">
        <v>7</v>
      </c>
      <c r="D11" s="10" t="s">
        <v>1</v>
      </c>
      <c r="E11" s="10" t="s">
        <v>25</v>
      </c>
      <c r="F11" s="10" t="str">
        <f t="shared" si="1"/>
        <v>1. &gt;$500M</v>
      </c>
      <c r="G11" s="11">
        <v>546596104.39999998</v>
      </c>
      <c r="H11" s="10" t="s">
        <v>842</v>
      </c>
      <c r="I11" s="12">
        <v>44211</v>
      </c>
      <c r="J11" s="10" t="s">
        <v>843</v>
      </c>
      <c r="K11" s="10" t="s">
        <v>844</v>
      </c>
      <c r="L11" s="10" t="s">
        <v>845</v>
      </c>
      <c r="M11" s="10" t="s">
        <v>846</v>
      </c>
      <c r="N11" s="10" t="s">
        <v>847</v>
      </c>
      <c r="O11" s="10">
        <v>27603</v>
      </c>
      <c r="P11" s="10">
        <v>1362</v>
      </c>
      <c r="Q11" s="10">
        <v>2</v>
      </c>
      <c r="R11" s="10">
        <v>21.023</v>
      </c>
      <c r="S11" s="10" t="s">
        <v>782</v>
      </c>
      <c r="T11" s="10" t="s">
        <v>783</v>
      </c>
      <c r="U11" s="10" t="s">
        <v>784</v>
      </c>
      <c r="V11" s="10" t="s">
        <v>848</v>
      </c>
      <c r="W11" s="10" t="s">
        <v>786</v>
      </c>
    </row>
    <row r="12" spans="1:23" x14ac:dyDescent="0.25">
      <c r="A12" s="13" t="str">
        <f t="shared" si="0"/>
        <v>VA DEPARTMENT OF HOUSING &amp; COMMUNITY DEVELOPMENT</v>
      </c>
      <c r="B12" s="10" t="s">
        <v>34</v>
      </c>
      <c r="C12" s="10" t="s">
        <v>7</v>
      </c>
      <c r="D12" s="10" t="s">
        <v>1</v>
      </c>
      <c r="E12" s="10" t="s">
        <v>35</v>
      </c>
      <c r="F12" s="10" t="str">
        <f t="shared" si="1"/>
        <v>1. &gt;$500M</v>
      </c>
      <c r="G12" s="11">
        <v>524601619.89999998</v>
      </c>
      <c r="H12" s="10" t="s">
        <v>849</v>
      </c>
      <c r="I12" s="12">
        <v>44218</v>
      </c>
      <c r="J12" s="10" t="s">
        <v>850</v>
      </c>
      <c r="K12" s="10" t="s">
        <v>851</v>
      </c>
      <c r="L12" s="10" t="s">
        <v>852</v>
      </c>
      <c r="M12" s="10" t="s">
        <v>853</v>
      </c>
      <c r="N12" s="10" t="s">
        <v>854</v>
      </c>
      <c r="O12" s="10">
        <v>23219</v>
      </c>
      <c r="P12" s="10">
        <v>2430</v>
      </c>
      <c r="Q12" s="10">
        <v>4</v>
      </c>
      <c r="R12" s="10">
        <v>21.023</v>
      </c>
      <c r="S12" s="10" t="s">
        <v>782</v>
      </c>
      <c r="T12" s="10" t="s">
        <v>783</v>
      </c>
      <c r="U12" s="10" t="s">
        <v>784</v>
      </c>
      <c r="V12" s="10" t="s">
        <v>855</v>
      </c>
      <c r="W12" s="10" t="s">
        <v>786</v>
      </c>
    </row>
    <row r="13" spans="1:23" x14ac:dyDescent="0.25">
      <c r="A13" s="13" t="str">
        <f t="shared" si="0"/>
        <v>MASSACHUSETTS DEPARTMENT OF THE STATE TREASURER</v>
      </c>
      <c r="B13" s="10" t="s">
        <v>39</v>
      </c>
      <c r="C13" s="10" t="s">
        <v>7</v>
      </c>
      <c r="D13" s="10" t="s">
        <v>1</v>
      </c>
      <c r="E13" s="10" t="s">
        <v>38</v>
      </c>
      <c r="F13" s="10" t="str">
        <f t="shared" si="1"/>
        <v>2. &gt;$100M</v>
      </c>
      <c r="G13" s="11">
        <v>420903513.90000004</v>
      </c>
      <c r="H13" s="10" t="s">
        <v>856</v>
      </c>
      <c r="I13" s="12">
        <v>44210</v>
      </c>
      <c r="J13" s="10"/>
      <c r="K13" s="10" t="s">
        <v>857</v>
      </c>
      <c r="L13" s="10" t="s">
        <v>858</v>
      </c>
      <c r="M13" s="10" t="s">
        <v>859</v>
      </c>
      <c r="N13" s="10" t="s">
        <v>860</v>
      </c>
      <c r="O13" s="10">
        <v>2108</v>
      </c>
      <c r="P13" s="10">
        <v>1518</v>
      </c>
      <c r="Q13" s="10">
        <v>8</v>
      </c>
      <c r="R13" s="10">
        <v>21.023</v>
      </c>
      <c r="S13" s="10" t="s">
        <v>782</v>
      </c>
      <c r="T13" s="10" t="s">
        <v>783</v>
      </c>
      <c r="U13" s="10" t="s">
        <v>784</v>
      </c>
      <c r="V13" s="10" t="s">
        <v>861</v>
      </c>
      <c r="W13" s="10" t="s">
        <v>786</v>
      </c>
    </row>
    <row r="14" spans="1:23" x14ac:dyDescent="0.25">
      <c r="A14" s="13" t="str">
        <f t="shared" si="0"/>
        <v>STATE OF INDIANA</v>
      </c>
      <c r="B14" s="10" t="s">
        <v>43</v>
      </c>
      <c r="C14" s="10" t="s">
        <v>7</v>
      </c>
      <c r="D14" s="10" t="s">
        <v>1</v>
      </c>
      <c r="E14" s="10" t="s">
        <v>42</v>
      </c>
      <c r="F14" s="10" t="str">
        <f t="shared" si="1"/>
        <v>2. &gt;$100M</v>
      </c>
      <c r="G14" s="11">
        <v>371986504.90000004</v>
      </c>
      <c r="H14" s="10" t="s">
        <v>862</v>
      </c>
      <c r="I14" s="12">
        <v>44211</v>
      </c>
      <c r="J14" s="10" t="s">
        <v>863</v>
      </c>
      <c r="K14" s="10" t="s">
        <v>864</v>
      </c>
      <c r="L14" s="10" t="s">
        <v>865</v>
      </c>
      <c r="M14" s="10" t="s">
        <v>866</v>
      </c>
      <c r="N14" s="10" t="s">
        <v>867</v>
      </c>
      <c r="O14" s="10">
        <v>46204</v>
      </c>
      <c r="P14" s="10">
        <v>2731</v>
      </c>
      <c r="Q14" s="10">
        <v>7</v>
      </c>
      <c r="R14" s="10">
        <v>21.023</v>
      </c>
      <c r="S14" s="10" t="s">
        <v>782</v>
      </c>
      <c r="T14" s="10" t="s">
        <v>783</v>
      </c>
      <c r="U14" s="10" t="s">
        <v>784</v>
      </c>
      <c r="V14" s="10" t="s">
        <v>868</v>
      </c>
      <c r="W14" s="10" t="s">
        <v>786</v>
      </c>
    </row>
    <row r="15" spans="1:23" x14ac:dyDescent="0.25">
      <c r="A15" s="13" t="str">
        <f t="shared" si="0"/>
        <v>STATE OF TENNESSEE</v>
      </c>
      <c r="B15" s="10" t="s">
        <v>41</v>
      </c>
      <c r="C15" s="10" t="s">
        <v>7</v>
      </c>
      <c r="D15" s="10" t="s">
        <v>1</v>
      </c>
      <c r="E15" s="10" t="s">
        <v>40</v>
      </c>
      <c r="F15" s="10" t="str">
        <f t="shared" si="1"/>
        <v>2. &gt;$100M</v>
      </c>
      <c r="G15" s="11">
        <v>383440280.40000004</v>
      </c>
      <c r="H15" s="10" t="s">
        <v>869</v>
      </c>
      <c r="I15" s="12">
        <v>44216</v>
      </c>
      <c r="J15" s="10" t="s">
        <v>41</v>
      </c>
      <c r="K15" s="10" t="s">
        <v>870</v>
      </c>
      <c r="L15" s="10" t="s">
        <v>871</v>
      </c>
      <c r="M15" s="10" t="s">
        <v>872</v>
      </c>
      <c r="N15" s="10" t="s">
        <v>873</v>
      </c>
      <c r="O15" s="10">
        <v>37243</v>
      </c>
      <c r="P15" s="10">
        <v>1102</v>
      </c>
      <c r="Q15" s="10">
        <v>5</v>
      </c>
      <c r="R15" s="10">
        <v>21.023</v>
      </c>
      <c r="S15" s="10" t="s">
        <v>782</v>
      </c>
      <c r="T15" s="10" t="s">
        <v>783</v>
      </c>
      <c r="U15" s="10" t="s">
        <v>784</v>
      </c>
      <c r="V15" s="10" t="s">
        <v>874</v>
      </c>
      <c r="W15" s="10" t="s">
        <v>786</v>
      </c>
    </row>
    <row r="16" spans="1:23" x14ac:dyDescent="0.25">
      <c r="A16" s="13" t="str">
        <f t="shared" si="0"/>
        <v>STATE OF NEW JERSEY DEPT OF COMMUNITY AFFAIRS</v>
      </c>
      <c r="B16" s="10" t="s">
        <v>45</v>
      </c>
      <c r="C16" s="10" t="s">
        <v>7</v>
      </c>
      <c r="D16" s="10" t="s">
        <v>1</v>
      </c>
      <c r="E16" s="10" t="s">
        <v>33</v>
      </c>
      <c r="F16" s="10" t="str">
        <f t="shared" si="1"/>
        <v>2. &gt;$100M</v>
      </c>
      <c r="G16" s="11">
        <v>353887496.10000002</v>
      </c>
      <c r="H16" s="10" t="s">
        <v>875</v>
      </c>
      <c r="I16" s="12">
        <v>44211</v>
      </c>
      <c r="J16" s="10" t="s">
        <v>876</v>
      </c>
      <c r="K16" s="10" t="s">
        <v>877</v>
      </c>
      <c r="L16" s="10" t="s">
        <v>878</v>
      </c>
      <c r="M16" s="10" t="s">
        <v>879</v>
      </c>
      <c r="N16" s="10" t="s">
        <v>880</v>
      </c>
      <c r="O16" s="10">
        <v>8608</v>
      </c>
      <c r="P16" s="10">
        <v>2401</v>
      </c>
      <c r="Q16" s="10">
        <v>12</v>
      </c>
      <c r="R16" s="10">
        <v>21.023</v>
      </c>
      <c r="S16" s="10" t="s">
        <v>782</v>
      </c>
      <c r="T16" s="10" t="s">
        <v>783</v>
      </c>
      <c r="U16" s="10" t="s">
        <v>784</v>
      </c>
      <c r="V16" s="10" t="s">
        <v>881</v>
      </c>
      <c r="W16" s="10" t="s">
        <v>786</v>
      </c>
    </row>
    <row r="17" spans="1:23" x14ac:dyDescent="0.25">
      <c r="A17" s="13" t="str">
        <f t="shared" si="0"/>
        <v>PUERTO RICO DEPARTMENT OF TREASURY</v>
      </c>
      <c r="B17" s="10" t="s">
        <v>114</v>
      </c>
      <c r="C17" s="10" t="s">
        <v>15</v>
      </c>
      <c r="D17" s="10" t="s">
        <v>1</v>
      </c>
      <c r="E17" s="10" t="s">
        <v>80</v>
      </c>
      <c r="F17" s="10" t="str">
        <f t="shared" si="1"/>
        <v>2. &gt;$100M</v>
      </c>
      <c r="G17" s="11">
        <v>325000000</v>
      </c>
      <c r="H17" s="10" t="s">
        <v>882</v>
      </c>
      <c r="I17" s="12">
        <v>44224</v>
      </c>
      <c r="J17" s="10" t="s">
        <v>883</v>
      </c>
      <c r="K17" s="10" t="s">
        <v>884</v>
      </c>
      <c r="L17" s="10" t="s">
        <v>885</v>
      </c>
      <c r="M17" s="10" t="s">
        <v>885</v>
      </c>
      <c r="N17" s="10" t="s">
        <v>886</v>
      </c>
      <c r="O17" s="10">
        <v>902</v>
      </c>
      <c r="P17" s="10">
        <v>4140</v>
      </c>
      <c r="Q17" s="10">
        <v>98</v>
      </c>
      <c r="R17" s="10">
        <v>21.023</v>
      </c>
      <c r="S17" s="10" t="s">
        <v>782</v>
      </c>
      <c r="T17" s="10" t="s">
        <v>783</v>
      </c>
      <c r="U17" s="10" t="s">
        <v>784</v>
      </c>
      <c r="V17" s="10" t="s">
        <v>887</v>
      </c>
      <c r="W17" s="10" t="s">
        <v>813</v>
      </c>
    </row>
    <row r="18" spans="1:23" x14ac:dyDescent="0.25">
      <c r="A18" s="13" t="str">
        <f t="shared" si="0"/>
        <v>ADMINISTRATION WISCONSIN DEPARTMENT OF</v>
      </c>
      <c r="B18" s="10" t="s">
        <v>49</v>
      </c>
      <c r="C18" s="10" t="s">
        <v>7</v>
      </c>
      <c r="D18" s="10" t="s">
        <v>1</v>
      </c>
      <c r="E18" s="10" t="s">
        <v>44</v>
      </c>
      <c r="F18" s="10" t="str">
        <f t="shared" si="1"/>
        <v>2. &gt;$100M</v>
      </c>
      <c r="G18" s="11">
        <v>322174044.19999999</v>
      </c>
      <c r="H18" s="10" t="s">
        <v>888</v>
      </c>
      <c r="I18" s="12">
        <v>44210</v>
      </c>
      <c r="J18" s="10" t="s">
        <v>889</v>
      </c>
      <c r="K18" s="10" t="s">
        <v>890</v>
      </c>
      <c r="L18" s="10" t="s">
        <v>891</v>
      </c>
      <c r="M18" s="10" t="s">
        <v>892</v>
      </c>
      <c r="N18" s="10" t="s">
        <v>893</v>
      </c>
      <c r="O18" s="10">
        <v>53703</v>
      </c>
      <c r="P18" s="10">
        <v>3405</v>
      </c>
      <c r="Q18" s="10">
        <v>2</v>
      </c>
      <c r="R18" s="10">
        <v>21.023</v>
      </c>
      <c r="S18" s="10" t="s">
        <v>782</v>
      </c>
      <c r="T18" s="10" t="s">
        <v>783</v>
      </c>
      <c r="U18" s="10" t="s">
        <v>784</v>
      </c>
      <c r="V18" s="10" t="s">
        <v>894</v>
      </c>
      <c r="W18" s="10" t="s">
        <v>786</v>
      </c>
    </row>
    <row r="19" spans="1:23" x14ac:dyDescent="0.25">
      <c r="A19" s="13" t="str">
        <f t="shared" si="0"/>
        <v>WASHINGTON STATE GOVERNOR'S OFFICE</v>
      </c>
      <c r="B19" s="10" t="s">
        <v>51</v>
      </c>
      <c r="C19" s="10" t="s">
        <v>7</v>
      </c>
      <c r="D19" s="10" t="s">
        <v>1</v>
      </c>
      <c r="E19" s="10" t="s">
        <v>37</v>
      </c>
      <c r="F19" s="10" t="str">
        <f t="shared" si="1"/>
        <v>2. &gt;$100M</v>
      </c>
      <c r="G19" s="11">
        <v>322130256.69999999</v>
      </c>
      <c r="H19" s="10" t="s">
        <v>895</v>
      </c>
      <c r="I19" s="12">
        <v>44211</v>
      </c>
      <c r="J19" s="10" t="s">
        <v>896</v>
      </c>
      <c r="K19" s="10" t="s">
        <v>897</v>
      </c>
      <c r="L19" s="10" t="s">
        <v>898</v>
      </c>
      <c r="M19" s="10" t="s">
        <v>899</v>
      </c>
      <c r="N19" s="10" t="s">
        <v>900</v>
      </c>
      <c r="O19" s="10">
        <v>98504</v>
      </c>
      <c r="P19" s="10">
        <v>3113</v>
      </c>
      <c r="Q19" s="10">
        <v>10</v>
      </c>
      <c r="R19" s="10">
        <v>21.023</v>
      </c>
      <c r="S19" s="10" t="s">
        <v>782</v>
      </c>
      <c r="T19" s="10" t="s">
        <v>783</v>
      </c>
      <c r="U19" s="10" t="s">
        <v>784</v>
      </c>
      <c r="V19" s="10" t="s">
        <v>901</v>
      </c>
      <c r="W19" s="10" t="s">
        <v>786</v>
      </c>
    </row>
    <row r="20" spans="1:23" x14ac:dyDescent="0.25">
      <c r="A20" s="13" t="str">
        <f t="shared" si="0"/>
        <v>STATE OF MISSOURI</v>
      </c>
      <c r="B20" s="10" t="s">
        <v>47</v>
      </c>
      <c r="C20" s="10" t="s">
        <v>7</v>
      </c>
      <c r="D20" s="10" t="s">
        <v>1</v>
      </c>
      <c r="E20" s="10" t="s">
        <v>46</v>
      </c>
      <c r="F20" s="10" t="str">
        <f t="shared" si="1"/>
        <v>2. &gt;$100M</v>
      </c>
      <c r="G20" s="11">
        <v>323694749.29999995</v>
      </c>
      <c r="H20" s="10" t="s">
        <v>902</v>
      </c>
      <c r="I20" s="12">
        <v>44216</v>
      </c>
      <c r="J20" s="10" t="s">
        <v>903</v>
      </c>
      <c r="K20" s="10" t="s">
        <v>904</v>
      </c>
      <c r="L20" s="10" t="s">
        <v>905</v>
      </c>
      <c r="M20" s="10" t="s">
        <v>906</v>
      </c>
      <c r="N20" s="10" t="s">
        <v>907</v>
      </c>
      <c r="O20" s="10">
        <v>65101</v>
      </c>
      <c r="P20" s="10">
        <v>1517</v>
      </c>
      <c r="Q20" s="10">
        <v>3</v>
      </c>
      <c r="R20" s="10">
        <v>21.023</v>
      </c>
      <c r="S20" s="10" t="s">
        <v>782</v>
      </c>
      <c r="T20" s="10" t="s">
        <v>783</v>
      </c>
      <c r="U20" s="10" t="s">
        <v>784</v>
      </c>
      <c r="V20" s="10" t="s">
        <v>908</v>
      </c>
      <c r="W20" s="10" t="s">
        <v>786</v>
      </c>
    </row>
    <row r="21" spans="1:23" x14ac:dyDescent="0.25">
      <c r="A21" s="13" t="str">
        <f t="shared" si="0"/>
        <v>ARIZONA DEPARTMENT OF ECONOMIC SECURITY</v>
      </c>
      <c r="B21" s="10" t="s">
        <v>53</v>
      </c>
      <c r="C21" s="10" t="s">
        <v>7</v>
      </c>
      <c r="D21" s="10" t="s">
        <v>1</v>
      </c>
      <c r="E21" s="10" t="s">
        <v>31</v>
      </c>
      <c r="F21" s="10" t="str">
        <f t="shared" si="1"/>
        <v>2. &gt;$100M</v>
      </c>
      <c r="G21" s="11">
        <v>289601979.80000001</v>
      </c>
      <c r="H21" s="10" t="s">
        <v>909</v>
      </c>
      <c r="I21" s="12">
        <v>44210</v>
      </c>
      <c r="J21" s="10" t="s">
        <v>910</v>
      </c>
      <c r="K21" s="10" t="s">
        <v>911</v>
      </c>
      <c r="L21" s="10" t="s">
        <v>912</v>
      </c>
      <c r="M21" s="10" t="s">
        <v>913</v>
      </c>
      <c r="N21" s="10" t="s">
        <v>914</v>
      </c>
      <c r="O21" s="10">
        <v>85007</v>
      </c>
      <c r="P21" s="10">
        <v>3202</v>
      </c>
      <c r="Q21" s="10">
        <v>7</v>
      </c>
      <c r="R21" s="10">
        <v>21.023</v>
      </c>
      <c r="S21" s="10" t="s">
        <v>782</v>
      </c>
      <c r="T21" s="10" t="s">
        <v>783</v>
      </c>
      <c r="U21" s="10" t="s">
        <v>784</v>
      </c>
      <c r="V21" s="10" t="s">
        <v>915</v>
      </c>
      <c r="W21" s="10" t="s">
        <v>786</v>
      </c>
    </row>
    <row r="22" spans="1:23" x14ac:dyDescent="0.25">
      <c r="A22" s="13" t="str">
        <f t="shared" si="0"/>
        <v>MINNESOTA HOUSING FINANCE AGENCY</v>
      </c>
      <c r="B22" s="10" t="s">
        <v>55</v>
      </c>
      <c r="C22" s="10" t="s">
        <v>7</v>
      </c>
      <c r="D22" s="10" t="s">
        <v>1</v>
      </c>
      <c r="E22" s="10" t="s">
        <v>50</v>
      </c>
      <c r="F22" s="10" t="str">
        <f t="shared" si="1"/>
        <v>2. &gt;$100M</v>
      </c>
      <c r="G22" s="11">
        <v>289403961.39999998</v>
      </c>
      <c r="H22" s="10" t="s">
        <v>916</v>
      </c>
      <c r="I22" s="12">
        <v>44211</v>
      </c>
      <c r="J22" s="10" t="s">
        <v>917</v>
      </c>
      <c r="K22" s="10" t="s">
        <v>918</v>
      </c>
      <c r="L22" s="10" t="s">
        <v>919</v>
      </c>
      <c r="M22" s="10" t="s">
        <v>920</v>
      </c>
      <c r="N22" s="10" t="s">
        <v>921</v>
      </c>
      <c r="O22" s="10">
        <v>55102</v>
      </c>
      <c r="P22" s="10">
        <v>1142</v>
      </c>
      <c r="Q22" s="10">
        <v>4</v>
      </c>
      <c r="R22" s="10">
        <v>21.023</v>
      </c>
      <c r="S22" s="10" t="s">
        <v>782</v>
      </c>
      <c r="T22" s="10" t="s">
        <v>783</v>
      </c>
      <c r="U22" s="10" t="s">
        <v>784</v>
      </c>
      <c r="V22" s="10" t="s">
        <v>922</v>
      </c>
      <c r="W22" s="10" t="s">
        <v>786</v>
      </c>
    </row>
    <row r="23" spans="1:23" x14ac:dyDescent="0.25">
      <c r="A23" s="13" t="str">
        <f t="shared" si="0"/>
        <v>COMMONWEALTH OF KENTUCKY - FIN &amp; ADM CABINET</v>
      </c>
      <c r="B23" s="10" t="s">
        <v>58</v>
      </c>
      <c r="C23" s="10" t="s">
        <v>7</v>
      </c>
      <c r="D23" s="10" t="s">
        <v>1</v>
      </c>
      <c r="E23" s="10" t="s">
        <v>84</v>
      </c>
      <c r="F23" s="10" t="str">
        <f t="shared" si="1"/>
        <v>2. &gt;$100M</v>
      </c>
      <c r="G23" s="11">
        <v>264304181.19999999</v>
      </c>
      <c r="H23" s="10" t="s">
        <v>923</v>
      </c>
      <c r="I23" s="12">
        <v>44211</v>
      </c>
      <c r="J23" s="10" t="s">
        <v>924</v>
      </c>
      <c r="K23" s="10" t="s">
        <v>925</v>
      </c>
      <c r="L23" s="10" t="s">
        <v>926</v>
      </c>
      <c r="M23" s="10" t="s">
        <v>825</v>
      </c>
      <c r="N23" s="10" t="s">
        <v>927</v>
      </c>
      <c r="O23" s="10">
        <v>40601</v>
      </c>
      <c r="P23" s="10">
        <v>3448</v>
      </c>
      <c r="Q23" s="10">
        <v>6</v>
      </c>
      <c r="R23" s="10">
        <v>21.023</v>
      </c>
      <c r="S23" s="10" t="s">
        <v>782</v>
      </c>
      <c r="T23" s="10" t="s">
        <v>783</v>
      </c>
      <c r="U23" s="10" t="s">
        <v>784</v>
      </c>
      <c r="V23" s="10" t="s">
        <v>928</v>
      </c>
      <c r="W23" s="10" t="s">
        <v>786</v>
      </c>
    </row>
    <row r="24" spans="1:23" x14ac:dyDescent="0.25">
      <c r="A24" s="13" t="str">
        <f t="shared" si="0"/>
        <v>STATE OF MARYLAND</v>
      </c>
      <c r="B24" s="10" t="s">
        <v>60</v>
      </c>
      <c r="C24" s="10" t="s">
        <v>7</v>
      </c>
      <c r="D24" s="10" t="s">
        <v>1</v>
      </c>
      <c r="E24" s="10" t="s">
        <v>48</v>
      </c>
      <c r="F24" s="10" t="str">
        <f t="shared" si="1"/>
        <v>2. &gt;$100M</v>
      </c>
      <c r="G24" s="11">
        <v>258076805.59999999</v>
      </c>
      <c r="H24" s="10" t="s">
        <v>929</v>
      </c>
      <c r="I24" s="12">
        <v>44218</v>
      </c>
      <c r="J24" s="10" t="s">
        <v>930</v>
      </c>
      <c r="K24" s="10" t="s">
        <v>931</v>
      </c>
      <c r="L24" s="10" t="s">
        <v>932</v>
      </c>
      <c r="M24" s="10" t="s">
        <v>933</v>
      </c>
      <c r="N24" s="10" t="s">
        <v>934</v>
      </c>
      <c r="O24" s="10">
        <v>20706</v>
      </c>
      <c r="P24" s="10">
        <v>1333</v>
      </c>
      <c r="Q24" s="10">
        <v>4</v>
      </c>
      <c r="R24" s="10">
        <v>21.023</v>
      </c>
      <c r="S24" s="10" t="s">
        <v>782</v>
      </c>
      <c r="T24" s="10" t="s">
        <v>783</v>
      </c>
      <c r="U24" s="10" t="s">
        <v>784</v>
      </c>
      <c r="V24" s="10" t="s">
        <v>935</v>
      </c>
      <c r="W24" s="10" t="s">
        <v>786</v>
      </c>
    </row>
    <row r="25" spans="1:23" x14ac:dyDescent="0.25">
      <c r="A25" s="13" t="str">
        <f t="shared" si="0"/>
        <v>STATE OF ALABAMA</v>
      </c>
      <c r="B25" s="10" t="s">
        <v>59</v>
      </c>
      <c r="C25" s="10" t="s">
        <v>7</v>
      </c>
      <c r="D25" s="10" t="s">
        <v>1</v>
      </c>
      <c r="E25" s="10" t="s">
        <v>78</v>
      </c>
      <c r="F25" s="10" t="str">
        <f t="shared" si="1"/>
        <v>2. &gt;$100M</v>
      </c>
      <c r="G25" s="11">
        <v>263236065.5</v>
      </c>
      <c r="H25" s="10" t="s">
        <v>936</v>
      </c>
      <c r="I25" s="12">
        <v>44211</v>
      </c>
      <c r="J25" s="10" t="s">
        <v>937</v>
      </c>
      <c r="K25" s="10" t="s">
        <v>938</v>
      </c>
      <c r="L25" s="10" t="s">
        <v>939</v>
      </c>
      <c r="M25" s="10" t="s">
        <v>939</v>
      </c>
      <c r="N25" s="10" t="s">
        <v>940</v>
      </c>
      <c r="O25" s="10">
        <v>36104</v>
      </c>
      <c r="P25" s="10">
        <v>3719</v>
      </c>
      <c r="Q25" s="10">
        <v>2</v>
      </c>
      <c r="R25" s="10">
        <v>21.023</v>
      </c>
      <c r="S25" s="10" t="s">
        <v>782</v>
      </c>
      <c r="T25" s="10" t="s">
        <v>783</v>
      </c>
      <c r="U25" s="10" t="s">
        <v>784</v>
      </c>
      <c r="V25" s="10" t="s">
        <v>941</v>
      </c>
      <c r="W25" s="10" t="s">
        <v>786</v>
      </c>
    </row>
    <row r="26" spans="1:23" x14ac:dyDescent="0.25">
      <c r="A26" s="13" t="str">
        <f t="shared" si="0"/>
        <v>STATE OF SOUTH CAROLINA</v>
      </c>
      <c r="B26" s="10" t="s">
        <v>57</v>
      </c>
      <c r="C26" s="10" t="s">
        <v>7</v>
      </c>
      <c r="D26" s="10" t="s">
        <v>1</v>
      </c>
      <c r="E26" s="10" t="s">
        <v>56</v>
      </c>
      <c r="F26" s="10" t="str">
        <f t="shared" si="1"/>
        <v>2. &gt;$100M</v>
      </c>
      <c r="G26" s="11">
        <v>271774744.30000001</v>
      </c>
      <c r="H26" s="10" t="s">
        <v>942</v>
      </c>
      <c r="I26" s="12">
        <v>44211</v>
      </c>
      <c r="J26" s="10" t="s">
        <v>943</v>
      </c>
      <c r="K26" s="10" t="s">
        <v>944</v>
      </c>
      <c r="L26" s="10" t="s">
        <v>945</v>
      </c>
      <c r="M26" s="10" t="s">
        <v>946</v>
      </c>
      <c r="N26" s="10" t="s">
        <v>947</v>
      </c>
      <c r="O26" s="10">
        <v>29201</v>
      </c>
      <c r="P26" s="10">
        <v>3757</v>
      </c>
      <c r="Q26" s="10">
        <v>6</v>
      </c>
      <c r="R26" s="10">
        <v>21.023</v>
      </c>
      <c r="S26" s="10" t="s">
        <v>782</v>
      </c>
      <c r="T26" s="10" t="s">
        <v>783</v>
      </c>
      <c r="U26" s="10" t="s">
        <v>784</v>
      </c>
      <c r="V26" s="10" t="s">
        <v>948</v>
      </c>
      <c r="W26" s="10" t="s">
        <v>786</v>
      </c>
    </row>
    <row r="27" spans="1:23" x14ac:dyDescent="0.25">
      <c r="A27" s="13" t="str">
        <f t="shared" si="0"/>
        <v>GOV OFF OF HOMELAND SEC AND EMERG PREPAREDNESS</v>
      </c>
      <c r="B27" s="10" t="s">
        <v>62</v>
      </c>
      <c r="C27" s="10" t="s">
        <v>7</v>
      </c>
      <c r="D27" s="10" t="s">
        <v>1</v>
      </c>
      <c r="E27" s="10" t="s">
        <v>82</v>
      </c>
      <c r="F27" s="10" t="str">
        <f t="shared" si="1"/>
        <v>2. &gt;$100M</v>
      </c>
      <c r="G27" s="11">
        <v>248664567.59999999</v>
      </c>
      <c r="H27" s="10" t="s">
        <v>949</v>
      </c>
      <c r="I27" s="12">
        <v>44223</v>
      </c>
      <c r="J27" s="10" t="s">
        <v>950</v>
      </c>
      <c r="K27" s="10" t="s">
        <v>951</v>
      </c>
      <c r="L27" s="10" t="s">
        <v>952</v>
      </c>
      <c r="M27" s="10" t="s">
        <v>953</v>
      </c>
      <c r="N27" s="10" t="s">
        <v>954</v>
      </c>
      <c r="O27" s="10">
        <v>70806</v>
      </c>
      <c r="P27" s="10">
        <v>6404</v>
      </c>
      <c r="Q27" s="10">
        <v>6</v>
      </c>
      <c r="R27" s="10">
        <v>21.023</v>
      </c>
      <c r="S27" s="10" t="s">
        <v>782</v>
      </c>
      <c r="T27" s="10" t="s">
        <v>783</v>
      </c>
      <c r="U27" s="10" t="s">
        <v>784</v>
      </c>
      <c r="V27" s="10" t="s">
        <v>955</v>
      </c>
      <c r="W27" s="10" t="s">
        <v>813</v>
      </c>
    </row>
    <row r="28" spans="1:23" x14ac:dyDescent="0.25">
      <c r="A28" s="13" t="str">
        <f t="shared" si="0"/>
        <v>STATE OF COLORADO</v>
      </c>
      <c r="B28" s="10" t="s">
        <v>64</v>
      </c>
      <c r="C28" s="10" t="s">
        <v>7</v>
      </c>
      <c r="D28" s="10" t="s">
        <v>1</v>
      </c>
      <c r="E28" s="10" t="s">
        <v>52</v>
      </c>
      <c r="F28" s="10" t="str">
        <f t="shared" si="1"/>
        <v>2. &gt;$100M</v>
      </c>
      <c r="G28" s="11">
        <v>247795759.80000001</v>
      </c>
      <c r="H28" s="10" t="s">
        <v>956</v>
      </c>
      <c r="I28" s="12">
        <v>44210</v>
      </c>
      <c r="J28" s="10" t="s">
        <v>64</v>
      </c>
      <c r="K28" s="10" t="s">
        <v>957</v>
      </c>
      <c r="L28" s="10" t="s">
        <v>958</v>
      </c>
      <c r="M28" s="10" t="s">
        <v>958</v>
      </c>
      <c r="N28" s="10" t="s">
        <v>959</v>
      </c>
      <c r="O28" s="10">
        <v>80203</v>
      </c>
      <c r="P28" s="10">
        <v>1735</v>
      </c>
      <c r="Q28" s="10">
        <v>1</v>
      </c>
      <c r="R28" s="10">
        <v>21.023</v>
      </c>
      <c r="S28" s="10" t="s">
        <v>782</v>
      </c>
      <c r="T28" s="10" t="s">
        <v>783</v>
      </c>
      <c r="U28" s="10" t="s">
        <v>784</v>
      </c>
      <c r="V28" s="10" t="s">
        <v>960</v>
      </c>
      <c r="W28" s="10" t="s">
        <v>786</v>
      </c>
    </row>
    <row r="29" spans="1:23" x14ac:dyDescent="0.25">
      <c r="A29" s="13" t="str">
        <f t="shared" si="0"/>
        <v>NEW YORK CITY</v>
      </c>
      <c r="B29" s="10" t="s">
        <v>109</v>
      </c>
      <c r="C29" s="10" t="s">
        <v>12</v>
      </c>
      <c r="D29" s="10" t="s">
        <v>1</v>
      </c>
      <c r="E29" s="10" t="s">
        <v>14</v>
      </c>
      <c r="F29" s="10" t="str">
        <f t="shared" si="1"/>
        <v>2. &gt;$100M</v>
      </c>
      <c r="G29" s="11">
        <v>247282141.69999999</v>
      </c>
      <c r="H29" s="10" t="s">
        <v>961</v>
      </c>
      <c r="I29" s="12">
        <v>44216</v>
      </c>
      <c r="J29" s="10" t="s">
        <v>962</v>
      </c>
      <c r="K29" s="10" t="s">
        <v>963</v>
      </c>
      <c r="L29" s="10" t="s">
        <v>805</v>
      </c>
      <c r="M29" s="10" t="s">
        <v>805</v>
      </c>
      <c r="N29" s="10" t="s">
        <v>805</v>
      </c>
      <c r="O29" s="10">
        <v>10007</v>
      </c>
      <c r="P29" s="10">
        <v>5211</v>
      </c>
      <c r="Q29" s="10">
        <v>10</v>
      </c>
      <c r="R29" s="10">
        <v>21.023</v>
      </c>
      <c r="S29" s="10" t="s">
        <v>782</v>
      </c>
      <c r="T29" s="10" t="s">
        <v>783</v>
      </c>
      <c r="U29" s="10" t="s">
        <v>784</v>
      </c>
      <c r="V29" s="10" t="s">
        <v>964</v>
      </c>
      <c r="W29" s="10" t="s">
        <v>786</v>
      </c>
    </row>
    <row r="30" spans="1:23" x14ac:dyDescent="0.25">
      <c r="A30" s="13" t="str">
        <f t="shared" si="0"/>
        <v>CONNECTICUT OFFICE OF POLICY AND MANAGEMENT</v>
      </c>
      <c r="B30" s="10" t="s">
        <v>66</v>
      </c>
      <c r="C30" s="10" t="s">
        <v>7</v>
      </c>
      <c r="D30" s="10" t="s">
        <v>1</v>
      </c>
      <c r="E30" s="10" t="s">
        <v>88</v>
      </c>
      <c r="F30" s="10" t="str">
        <f t="shared" si="1"/>
        <v>2. &gt;$100M</v>
      </c>
      <c r="G30" s="11">
        <v>235873751.09999999</v>
      </c>
      <c r="H30" s="10" t="s">
        <v>965</v>
      </c>
      <c r="I30" s="12">
        <v>44210</v>
      </c>
      <c r="J30" s="10" t="s">
        <v>966</v>
      </c>
      <c r="K30" s="10" t="s">
        <v>967</v>
      </c>
      <c r="L30" s="10" t="s">
        <v>968</v>
      </c>
      <c r="M30" s="10" t="s">
        <v>968</v>
      </c>
      <c r="N30" s="10" t="s">
        <v>969</v>
      </c>
      <c r="O30" s="10">
        <v>6106</v>
      </c>
      <c r="P30" s="10">
        <v>1365</v>
      </c>
      <c r="Q30" s="10">
        <v>1</v>
      </c>
      <c r="R30" s="10">
        <v>21.023</v>
      </c>
      <c r="S30" s="10" t="s">
        <v>782</v>
      </c>
      <c r="T30" s="10" t="s">
        <v>783</v>
      </c>
      <c r="U30" s="10" t="s">
        <v>784</v>
      </c>
      <c r="V30" s="10" t="s">
        <v>970</v>
      </c>
      <c r="W30" s="10" t="s">
        <v>786</v>
      </c>
    </row>
    <row r="31" spans="1:23" x14ac:dyDescent="0.25">
      <c r="A31" s="13" t="str">
        <f t="shared" si="0"/>
        <v>STATE OF OKLAHOMA</v>
      </c>
      <c r="B31" s="10" t="s">
        <v>68</v>
      </c>
      <c r="C31" s="10" t="s">
        <v>7</v>
      </c>
      <c r="D31" s="10" t="s">
        <v>1</v>
      </c>
      <c r="E31" s="10" t="s">
        <v>54</v>
      </c>
      <c r="F31" s="10" t="str">
        <f t="shared" si="1"/>
        <v>2. &gt;$100M</v>
      </c>
      <c r="G31" s="11">
        <v>210011148.5</v>
      </c>
      <c r="H31" s="10" t="s">
        <v>971</v>
      </c>
      <c r="I31" s="12">
        <v>44211</v>
      </c>
      <c r="J31" s="10" t="s">
        <v>972</v>
      </c>
      <c r="K31" s="10" t="s">
        <v>973</v>
      </c>
      <c r="L31" s="10" t="s">
        <v>974</v>
      </c>
      <c r="M31" s="10" t="s">
        <v>975</v>
      </c>
      <c r="N31" s="10" t="s">
        <v>975</v>
      </c>
      <c r="O31" s="10">
        <v>73105</v>
      </c>
      <c r="P31" s="10">
        <v>4801</v>
      </c>
      <c r="Q31" s="10">
        <v>5</v>
      </c>
      <c r="R31" s="10">
        <v>21.023</v>
      </c>
      <c r="S31" s="10" t="s">
        <v>782</v>
      </c>
      <c r="T31" s="10" t="s">
        <v>783</v>
      </c>
      <c r="U31" s="10" t="s">
        <v>784</v>
      </c>
      <c r="V31" s="10" t="s">
        <v>976</v>
      </c>
      <c r="W31" s="10" t="s">
        <v>786</v>
      </c>
    </row>
    <row r="32" spans="1:23" x14ac:dyDescent="0.25">
      <c r="A32" s="13" t="str">
        <f t="shared" si="0"/>
        <v>NORTH DAKOTA DEPARTMENT OF HUMAN SERVICES</v>
      </c>
      <c r="B32" s="10" t="s">
        <v>77</v>
      </c>
      <c r="C32" s="10" t="s">
        <v>7</v>
      </c>
      <c r="D32" s="10" t="s">
        <v>1</v>
      </c>
      <c r="E32" s="10" t="s">
        <v>100</v>
      </c>
      <c r="F32" s="10" t="str">
        <f t="shared" si="1"/>
        <v>2. &gt;$100M</v>
      </c>
      <c r="G32" s="11">
        <v>200000000</v>
      </c>
      <c r="H32" s="10" t="s">
        <v>977</v>
      </c>
      <c r="I32" s="12">
        <v>44223</v>
      </c>
      <c r="J32" s="10" t="s">
        <v>978</v>
      </c>
      <c r="K32" s="10" t="s">
        <v>979</v>
      </c>
      <c r="L32" s="10" t="s">
        <v>980</v>
      </c>
      <c r="M32" s="10" t="s">
        <v>981</v>
      </c>
      <c r="N32" s="10" t="s">
        <v>982</v>
      </c>
      <c r="O32" s="10">
        <v>58505</v>
      </c>
      <c r="P32" s="10">
        <v>602</v>
      </c>
      <c r="Q32" s="10">
        <v>0</v>
      </c>
      <c r="R32" s="10">
        <v>21.023</v>
      </c>
      <c r="S32" s="10" t="s">
        <v>782</v>
      </c>
      <c r="T32" s="10" t="s">
        <v>783</v>
      </c>
      <c r="U32" s="10" t="s">
        <v>784</v>
      </c>
      <c r="V32" s="10" t="s">
        <v>983</v>
      </c>
      <c r="W32" s="10" t="s">
        <v>813</v>
      </c>
    </row>
    <row r="33" spans="1:23" x14ac:dyDescent="0.25">
      <c r="A33" s="13" t="str">
        <f t="shared" si="0"/>
        <v>STATE OF WYOMING</v>
      </c>
      <c r="B33" s="10" t="s">
        <v>74</v>
      </c>
      <c r="C33" s="10" t="s">
        <v>7</v>
      </c>
      <c r="D33" s="10" t="s">
        <v>1</v>
      </c>
      <c r="E33" s="10" t="s">
        <v>107</v>
      </c>
      <c r="F33" s="10" t="str">
        <f t="shared" si="1"/>
        <v>2. &gt;$100M</v>
      </c>
      <c r="G33" s="11">
        <v>200000000</v>
      </c>
      <c r="H33" s="10" t="s">
        <v>984</v>
      </c>
      <c r="I33" s="12">
        <v>44223</v>
      </c>
      <c r="J33" s="10" t="s">
        <v>985</v>
      </c>
      <c r="K33" s="10" t="s">
        <v>986</v>
      </c>
      <c r="L33" s="10" t="s">
        <v>987</v>
      </c>
      <c r="M33" s="10" t="s">
        <v>988</v>
      </c>
      <c r="N33" s="10" t="s">
        <v>989</v>
      </c>
      <c r="O33" s="10">
        <v>82002</v>
      </c>
      <c r="P33" s="10">
        <v>1</v>
      </c>
      <c r="Q33" s="10">
        <v>0</v>
      </c>
      <c r="R33" s="10">
        <v>21.023</v>
      </c>
      <c r="S33" s="10" t="s">
        <v>782</v>
      </c>
      <c r="T33" s="10" t="s">
        <v>783</v>
      </c>
      <c r="U33" s="10" t="s">
        <v>784</v>
      </c>
      <c r="V33" s="10" t="s">
        <v>990</v>
      </c>
      <c r="W33" s="10" t="s">
        <v>813</v>
      </c>
    </row>
    <row r="34" spans="1:23" x14ac:dyDescent="0.25">
      <c r="A34" s="13" t="str">
        <f t="shared" si="0"/>
        <v>STATE OF MONTANA</v>
      </c>
      <c r="B34" s="10" t="s">
        <v>79</v>
      </c>
      <c r="C34" s="10" t="s">
        <v>7</v>
      </c>
      <c r="D34" s="10" t="s">
        <v>1</v>
      </c>
      <c r="E34" s="10" t="s">
        <v>90</v>
      </c>
      <c r="F34" s="10" t="str">
        <f t="shared" si="1"/>
        <v>2. &gt;$100M</v>
      </c>
      <c r="G34" s="11">
        <v>200000000</v>
      </c>
      <c r="H34" s="10" t="s">
        <v>991</v>
      </c>
      <c r="I34" s="12">
        <v>44223</v>
      </c>
      <c r="J34" s="10" t="s">
        <v>79</v>
      </c>
      <c r="K34" s="10" t="s">
        <v>992</v>
      </c>
      <c r="L34" s="10" t="s">
        <v>993</v>
      </c>
      <c r="M34" s="10" t="s">
        <v>994</v>
      </c>
      <c r="N34" s="10" t="s">
        <v>995</v>
      </c>
      <c r="O34" s="10">
        <v>59620</v>
      </c>
      <c r="P34" s="10">
        <v>501</v>
      </c>
      <c r="Q34" s="10">
        <v>0</v>
      </c>
      <c r="R34" s="10">
        <v>21.023</v>
      </c>
      <c r="S34" s="10" t="s">
        <v>782</v>
      </c>
      <c r="T34" s="10" t="s">
        <v>783</v>
      </c>
      <c r="U34" s="10" t="s">
        <v>784</v>
      </c>
      <c r="V34" s="10" t="s">
        <v>996</v>
      </c>
      <c r="W34" s="10" t="s">
        <v>813</v>
      </c>
    </row>
    <row r="35" spans="1:23" x14ac:dyDescent="0.25">
      <c r="A35" s="13" t="str">
        <f t="shared" si="0"/>
        <v>OREGON HOUSING AND COMMUNITY SERVICES</v>
      </c>
      <c r="B35" s="10" t="s">
        <v>70</v>
      </c>
      <c r="C35" s="10" t="s">
        <v>7</v>
      </c>
      <c r="D35" s="10" t="s">
        <v>1</v>
      </c>
      <c r="E35" s="10" t="s">
        <v>86</v>
      </c>
      <c r="F35" s="10" t="str">
        <f t="shared" si="1"/>
        <v>2. &gt;$100M</v>
      </c>
      <c r="G35" s="11">
        <v>204366635.19999999</v>
      </c>
      <c r="H35" s="10" t="s">
        <v>997</v>
      </c>
      <c r="I35" s="12">
        <v>44216</v>
      </c>
      <c r="J35" s="10" t="s">
        <v>998</v>
      </c>
      <c r="K35" s="10" t="s">
        <v>999</v>
      </c>
      <c r="L35" s="10" t="s">
        <v>1000</v>
      </c>
      <c r="M35" s="10" t="s">
        <v>866</v>
      </c>
      <c r="N35" s="10" t="s">
        <v>1001</v>
      </c>
      <c r="O35" s="10">
        <v>97301</v>
      </c>
      <c r="P35" s="10">
        <v>1266</v>
      </c>
      <c r="Q35" s="10">
        <v>5</v>
      </c>
      <c r="R35" s="10">
        <v>21.023</v>
      </c>
      <c r="S35" s="10" t="s">
        <v>782</v>
      </c>
      <c r="T35" s="10" t="s">
        <v>783</v>
      </c>
      <c r="U35" s="10" t="s">
        <v>784</v>
      </c>
      <c r="V35" s="10" t="s">
        <v>1002</v>
      </c>
      <c r="W35" s="10" t="s">
        <v>786</v>
      </c>
    </row>
    <row r="36" spans="1:23" x14ac:dyDescent="0.25">
      <c r="A36" s="13" t="str">
        <f t="shared" si="0"/>
        <v>IOWA FINANCE AUTHORITY</v>
      </c>
      <c r="B36" s="10" t="s">
        <v>81</v>
      </c>
      <c r="C36" s="10" t="s">
        <v>7</v>
      </c>
      <c r="D36" s="10" t="s">
        <v>1</v>
      </c>
      <c r="E36" s="10" t="s">
        <v>102</v>
      </c>
      <c r="F36" s="10" t="str">
        <f t="shared" si="1"/>
        <v>2. &gt;$100M</v>
      </c>
      <c r="G36" s="11">
        <v>195110509.59999999</v>
      </c>
      <c r="H36" s="10" t="s">
        <v>1003</v>
      </c>
      <c r="I36" s="12">
        <v>44216</v>
      </c>
      <c r="J36" s="10"/>
      <c r="K36" s="10" t="s">
        <v>1004</v>
      </c>
      <c r="L36" s="10" t="s">
        <v>1005</v>
      </c>
      <c r="M36" s="10" t="s">
        <v>1006</v>
      </c>
      <c r="N36" s="10" t="s">
        <v>1007</v>
      </c>
      <c r="O36" s="10">
        <v>50315</v>
      </c>
      <c r="P36" s="10">
        <v>1000</v>
      </c>
      <c r="Q36" s="10">
        <v>3</v>
      </c>
      <c r="R36" s="10">
        <v>21.023</v>
      </c>
      <c r="S36" s="10" t="s">
        <v>782</v>
      </c>
      <c r="T36" s="10" t="s">
        <v>783</v>
      </c>
      <c r="U36" s="10" t="s">
        <v>784</v>
      </c>
      <c r="V36" s="10" t="s">
        <v>1008</v>
      </c>
      <c r="W36" s="10" t="s">
        <v>786</v>
      </c>
    </row>
    <row r="37" spans="1:23" x14ac:dyDescent="0.25">
      <c r="A37" s="13" t="str">
        <f t="shared" si="0"/>
        <v>STATE OF MISSISSIPPI</v>
      </c>
      <c r="B37" s="10" t="s">
        <v>83</v>
      </c>
      <c r="C37" s="10" t="s">
        <v>7</v>
      </c>
      <c r="D37" s="10" t="s">
        <v>1</v>
      </c>
      <c r="E37" s="10" t="s">
        <v>108</v>
      </c>
      <c r="F37" s="10" t="str">
        <f t="shared" si="1"/>
        <v>2. &gt;$100M</v>
      </c>
      <c r="G37" s="11">
        <v>186696633.80000001</v>
      </c>
      <c r="H37" s="10" t="s">
        <v>1009</v>
      </c>
      <c r="I37" s="12">
        <v>44210</v>
      </c>
      <c r="J37" s="10" t="s">
        <v>1010</v>
      </c>
      <c r="K37" s="10" t="s">
        <v>1011</v>
      </c>
      <c r="L37" s="10" t="s">
        <v>1012</v>
      </c>
      <c r="M37" s="10" t="s">
        <v>1013</v>
      </c>
      <c r="N37" s="10" t="s">
        <v>1014</v>
      </c>
      <c r="O37" s="10">
        <v>39201</v>
      </c>
      <c r="P37" s="10">
        <v>1001</v>
      </c>
      <c r="Q37" s="10">
        <v>3</v>
      </c>
      <c r="R37" s="10">
        <v>21.023</v>
      </c>
      <c r="S37" s="10" t="s">
        <v>782</v>
      </c>
      <c r="T37" s="10" t="s">
        <v>783</v>
      </c>
      <c r="U37" s="10" t="s">
        <v>784</v>
      </c>
      <c r="V37" s="10" t="s">
        <v>1015</v>
      </c>
      <c r="W37" s="10" t="s">
        <v>786</v>
      </c>
    </row>
    <row r="38" spans="1:23" x14ac:dyDescent="0.25">
      <c r="A38" s="13" t="str">
        <f t="shared" si="0"/>
        <v>STATE OF ARKANSAS DEPARTMENT OF HUMAN SERVICES</v>
      </c>
      <c r="B38" s="10" t="s">
        <v>89</v>
      </c>
      <c r="C38" s="10" t="s">
        <v>7</v>
      </c>
      <c r="D38" s="10" t="s">
        <v>1</v>
      </c>
      <c r="E38" s="10" t="s">
        <v>115</v>
      </c>
      <c r="F38" s="10" t="str">
        <f t="shared" si="1"/>
        <v>2. &gt;$100M</v>
      </c>
      <c r="G38" s="11">
        <v>173684765.5</v>
      </c>
      <c r="H38" s="10" t="s">
        <v>1016</v>
      </c>
      <c r="I38" s="12">
        <v>44223</v>
      </c>
      <c r="J38" s="10" t="s">
        <v>1017</v>
      </c>
      <c r="K38" s="10" t="s">
        <v>1018</v>
      </c>
      <c r="L38" s="10" t="s">
        <v>1019</v>
      </c>
      <c r="M38" s="10" t="s">
        <v>1020</v>
      </c>
      <c r="N38" s="10" t="s">
        <v>1021</v>
      </c>
      <c r="O38" s="10">
        <v>72201</v>
      </c>
      <c r="P38" s="10">
        <v>4608</v>
      </c>
      <c r="Q38" s="10">
        <v>2</v>
      </c>
      <c r="R38" s="10">
        <v>21.023</v>
      </c>
      <c r="S38" s="10" t="s">
        <v>782</v>
      </c>
      <c r="T38" s="10" t="s">
        <v>783</v>
      </c>
      <c r="U38" s="10" t="s">
        <v>784</v>
      </c>
      <c r="V38" s="10" t="s">
        <v>1022</v>
      </c>
      <c r="W38" s="10" t="s">
        <v>813</v>
      </c>
    </row>
    <row r="39" spans="1:23" x14ac:dyDescent="0.25">
      <c r="A39" s="13" t="str">
        <f t="shared" si="0"/>
        <v>STATE OF MAINE</v>
      </c>
      <c r="B39" s="10" t="s">
        <v>75</v>
      </c>
      <c r="C39" s="10" t="s">
        <v>7</v>
      </c>
      <c r="D39" s="10" t="s">
        <v>1</v>
      </c>
      <c r="E39" s="10" t="s">
        <v>105</v>
      </c>
      <c r="F39" s="10" t="str">
        <f t="shared" si="1"/>
        <v>2. &gt;$100M</v>
      </c>
      <c r="G39" s="11">
        <v>200000000</v>
      </c>
      <c r="H39" s="10" t="s">
        <v>1023</v>
      </c>
      <c r="I39" s="12">
        <v>44216</v>
      </c>
      <c r="J39" s="10" t="s">
        <v>1024</v>
      </c>
      <c r="K39" s="10" t="s">
        <v>1025</v>
      </c>
      <c r="L39" s="10" t="s">
        <v>1026</v>
      </c>
      <c r="M39" s="10" t="s">
        <v>1027</v>
      </c>
      <c r="N39" s="10" t="s">
        <v>1028</v>
      </c>
      <c r="O39" s="10">
        <v>4333</v>
      </c>
      <c r="P39" s="10">
        <v>59</v>
      </c>
      <c r="Q39" s="10">
        <v>1</v>
      </c>
      <c r="R39" s="10">
        <v>21.023</v>
      </c>
      <c r="S39" s="10" t="s">
        <v>782</v>
      </c>
      <c r="T39" s="10" t="s">
        <v>783</v>
      </c>
      <c r="U39" s="10" t="s">
        <v>784</v>
      </c>
      <c r="V39" s="10" t="s">
        <v>1029</v>
      </c>
      <c r="W39" s="10" t="s">
        <v>786</v>
      </c>
    </row>
    <row r="40" spans="1:23" x14ac:dyDescent="0.25">
      <c r="A40" s="13" t="str">
        <f t="shared" si="0"/>
        <v>KS HOUSING RESOURCES CORP FOR THE STATE OF KANSAS</v>
      </c>
      <c r="B40" s="10" t="s">
        <v>91</v>
      </c>
      <c r="C40" s="10" t="s">
        <v>7</v>
      </c>
      <c r="D40" s="10" t="s">
        <v>1</v>
      </c>
      <c r="E40" s="10" t="s">
        <v>113</v>
      </c>
      <c r="F40" s="10" t="str">
        <f t="shared" si="1"/>
        <v>2. &gt;$100M</v>
      </c>
      <c r="G40" s="11">
        <v>169344015.09999999</v>
      </c>
      <c r="H40" s="10" t="s">
        <v>1030</v>
      </c>
      <c r="I40" s="12">
        <v>44211</v>
      </c>
      <c r="J40" s="10"/>
      <c r="K40" s="10" t="s">
        <v>1031</v>
      </c>
      <c r="L40" s="10" t="s">
        <v>1032</v>
      </c>
      <c r="M40" s="10" t="s">
        <v>1033</v>
      </c>
      <c r="N40" s="10" t="s">
        <v>1034</v>
      </c>
      <c r="O40" s="10">
        <v>66603</v>
      </c>
      <c r="P40" s="10">
        <v>3868</v>
      </c>
      <c r="Q40" s="10">
        <v>2</v>
      </c>
      <c r="R40" s="10">
        <v>21.023</v>
      </c>
      <c r="S40" s="10" t="s">
        <v>782</v>
      </c>
      <c r="T40" s="10" t="s">
        <v>783</v>
      </c>
      <c r="U40" s="10" t="s">
        <v>784</v>
      </c>
      <c r="V40" s="10" t="s">
        <v>1035</v>
      </c>
      <c r="W40" s="10" t="s">
        <v>786</v>
      </c>
    </row>
    <row r="41" spans="1:23" x14ac:dyDescent="0.25">
      <c r="A41" s="13" t="str">
        <f t="shared" si="0"/>
        <v>STATE OF ALASKA</v>
      </c>
      <c r="B41" s="10" t="s">
        <v>93</v>
      </c>
      <c r="C41" s="10" t="s">
        <v>7</v>
      </c>
      <c r="D41" s="10" t="s">
        <v>1</v>
      </c>
      <c r="E41" s="10" t="s">
        <v>92</v>
      </c>
      <c r="F41" s="10" t="str">
        <f t="shared" si="1"/>
        <v>2. &gt;$100M</v>
      </c>
      <c r="G41" s="11">
        <v>164568140</v>
      </c>
      <c r="H41" s="10" t="s">
        <v>1036</v>
      </c>
      <c r="I41" s="12">
        <v>44223</v>
      </c>
      <c r="J41" s="10" t="s">
        <v>1037</v>
      </c>
      <c r="K41" s="10" t="s">
        <v>1038</v>
      </c>
      <c r="L41" s="10" t="s">
        <v>1039</v>
      </c>
      <c r="M41" s="10" t="s">
        <v>1039</v>
      </c>
      <c r="N41" s="10" t="s">
        <v>1040</v>
      </c>
      <c r="O41" s="10">
        <v>99811</v>
      </c>
      <c r="P41" s="10">
        <v>204</v>
      </c>
      <c r="Q41" s="10">
        <v>0</v>
      </c>
      <c r="R41" s="10">
        <v>21.023</v>
      </c>
      <c r="S41" s="10" t="s">
        <v>782</v>
      </c>
      <c r="T41" s="10" t="s">
        <v>783</v>
      </c>
      <c r="U41" s="10" t="s">
        <v>784</v>
      </c>
      <c r="V41" s="10" t="s">
        <v>1041</v>
      </c>
      <c r="W41" s="10" t="s">
        <v>813</v>
      </c>
    </row>
    <row r="42" spans="1:23" x14ac:dyDescent="0.25">
      <c r="A42" s="13" t="str">
        <f t="shared" si="0"/>
        <v>STATE OF IDAHO</v>
      </c>
      <c r="B42" s="10" t="s">
        <v>87</v>
      </c>
      <c r="C42" s="10" t="s">
        <v>7</v>
      </c>
      <c r="D42" s="10" t="s">
        <v>1</v>
      </c>
      <c r="E42" s="10" t="s">
        <v>110</v>
      </c>
      <c r="F42" s="10" t="str">
        <f t="shared" si="1"/>
        <v>2. &gt;$100M</v>
      </c>
      <c r="G42" s="11">
        <v>175746360.60000002</v>
      </c>
      <c r="H42" s="10" t="s">
        <v>1042</v>
      </c>
      <c r="I42" s="12">
        <v>44210</v>
      </c>
      <c r="J42" s="10" t="s">
        <v>87</v>
      </c>
      <c r="K42" s="10" t="s">
        <v>1043</v>
      </c>
      <c r="L42" s="10" t="s">
        <v>1044</v>
      </c>
      <c r="M42" s="10" t="s">
        <v>1045</v>
      </c>
      <c r="N42" s="10" t="s">
        <v>1046</v>
      </c>
      <c r="O42" s="10">
        <v>83720</v>
      </c>
      <c r="P42" s="10">
        <v>1</v>
      </c>
      <c r="Q42" s="10">
        <v>2</v>
      </c>
      <c r="R42" s="10">
        <v>21.023</v>
      </c>
      <c r="S42" s="10" t="s">
        <v>782</v>
      </c>
      <c r="T42" s="10" t="s">
        <v>783</v>
      </c>
      <c r="U42" s="10" t="s">
        <v>784</v>
      </c>
      <c r="V42" s="10" t="s">
        <v>1047</v>
      </c>
      <c r="W42" s="10" t="s">
        <v>786</v>
      </c>
    </row>
    <row r="43" spans="1:23" x14ac:dyDescent="0.25">
      <c r="A43" s="13" t="str">
        <f t="shared" si="0"/>
        <v>NEW MEXICO DEPARTMENT OF FINANCE</v>
      </c>
      <c r="B43" s="10" t="s">
        <v>95</v>
      </c>
      <c r="C43" s="10" t="s">
        <v>7</v>
      </c>
      <c r="D43" s="10" t="s">
        <v>1</v>
      </c>
      <c r="E43" s="10" t="s">
        <v>98</v>
      </c>
      <c r="F43" s="10" t="str">
        <f t="shared" si="1"/>
        <v>2. &gt;$100M</v>
      </c>
      <c r="G43" s="11">
        <v>161485443</v>
      </c>
      <c r="H43" s="10" t="s">
        <v>1048</v>
      </c>
      <c r="I43" s="12">
        <v>44210</v>
      </c>
      <c r="J43" s="10"/>
      <c r="K43" s="10" t="s">
        <v>1049</v>
      </c>
      <c r="L43" s="10" t="s">
        <v>1050</v>
      </c>
      <c r="M43" s="10" t="s">
        <v>1050</v>
      </c>
      <c r="N43" s="10" t="s">
        <v>1051</v>
      </c>
      <c r="O43" s="10">
        <v>87501</v>
      </c>
      <c r="P43" s="10">
        <v>2646</v>
      </c>
      <c r="Q43" s="10">
        <v>3</v>
      </c>
      <c r="R43" s="10">
        <v>21.023</v>
      </c>
      <c r="S43" s="10" t="s">
        <v>782</v>
      </c>
      <c r="T43" s="10" t="s">
        <v>783</v>
      </c>
      <c r="U43" s="10" t="s">
        <v>784</v>
      </c>
      <c r="V43" s="10" t="s">
        <v>1052</v>
      </c>
      <c r="W43" s="10" t="s">
        <v>786</v>
      </c>
    </row>
    <row r="44" spans="1:23" x14ac:dyDescent="0.25">
      <c r="A44" s="13" t="str">
        <f t="shared" si="0"/>
        <v>COUNTY OF LOS ANGELES</v>
      </c>
      <c r="B44" s="10" t="s">
        <v>111</v>
      </c>
      <c r="C44" s="10" t="s">
        <v>12</v>
      </c>
      <c r="D44" s="10" t="s">
        <v>1</v>
      </c>
      <c r="E44" s="10" t="s">
        <v>6</v>
      </c>
      <c r="F44" s="10" t="str">
        <f t="shared" si="1"/>
        <v>2. &gt;$100M</v>
      </c>
      <c r="G44" s="11">
        <v>160073410.69999999</v>
      </c>
      <c r="H44" s="10" t="s">
        <v>1053</v>
      </c>
      <c r="I44" s="12">
        <v>44211</v>
      </c>
      <c r="J44" s="10" t="s">
        <v>1054</v>
      </c>
      <c r="K44" s="10" t="s">
        <v>1055</v>
      </c>
      <c r="L44" s="10" t="s">
        <v>1056</v>
      </c>
      <c r="M44" s="10" t="s">
        <v>1056</v>
      </c>
      <c r="N44" s="10" t="s">
        <v>781</v>
      </c>
      <c r="O44" s="10">
        <v>90012</v>
      </c>
      <c r="P44" s="10">
        <v>2746</v>
      </c>
      <c r="Q44" s="10">
        <v>34</v>
      </c>
      <c r="R44" s="10">
        <v>21.023</v>
      </c>
      <c r="S44" s="10" t="s">
        <v>782</v>
      </c>
      <c r="T44" s="10" t="s">
        <v>783</v>
      </c>
      <c r="U44" s="10" t="s">
        <v>784</v>
      </c>
      <c r="V44" s="10" t="s">
        <v>1057</v>
      </c>
      <c r="W44" s="10" t="s">
        <v>786</v>
      </c>
    </row>
    <row r="45" spans="1:23" x14ac:dyDescent="0.25">
      <c r="A45" s="13" t="str">
        <f t="shared" si="0"/>
        <v>STATE OF NEBRASKA</v>
      </c>
      <c r="B45" s="10" t="s">
        <v>97</v>
      </c>
      <c r="C45" s="10" t="s">
        <v>7</v>
      </c>
      <c r="D45" s="10" t="s">
        <v>1</v>
      </c>
      <c r="E45" s="10" t="s">
        <v>104</v>
      </c>
      <c r="F45" s="10" t="str">
        <f t="shared" si="1"/>
        <v>2. &gt;$100M</v>
      </c>
      <c r="G45" s="11">
        <v>158572581.30000001</v>
      </c>
      <c r="H45" s="10" t="s">
        <v>1058</v>
      </c>
      <c r="I45" s="12">
        <v>44216</v>
      </c>
      <c r="J45" s="10" t="s">
        <v>1059</v>
      </c>
      <c r="K45" s="10" t="s">
        <v>1060</v>
      </c>
      <c r="L45" s="10" t="s">
        <v>1061</v>
      </c>
      <c r="M45" s="10" t="s">
        <v>1062</v>
      </c>
      <c r="N45" s="10" t="s">
        <v>1063</v>
      </c>
      <c r="O45" s="10">
        <v>68509</v>
      </c>
      <c r="P45" s="10">
        <v>4664</v>
      </c>
      <c r="Q45" s="10">
        <v>1</v>
      </c>
      <c r="R45" s="10">
        <v>21.023</v>
      </c>
      <c r="S45" s="10" t="s">
        <v>782</v>
      </c>
      <c r="T45" s="10" t="s">
        <v>783</v>
      </c>
      <c r="U45" s="10" t="s">
        <v>784</v>
      </c>
      <c r="V45" s="10" t="s">
        <v>1064</v>
      </c>
      <c r="W45" s="10" t="s">
        <v>786</v>
      </c>
    </row>
    <row r="46" spans="1:23" x14ac:dyDescent="0.25">
      <c r="A46" s="13" t="str">
        <f t="shared" si="0"/>
        <v>STATE OF NEW HAMPSHIRE TREASURY</v>
      </c>
      <c r="B46" s="10" t="s">
        <v>85</v>
      </c>
      <c r="C46" s="10" t="s">
        <v>7</v>
      </c>
      <c r="D46" s="10" t="s">
        <v>1</v>
      </c>
      <c r="E46" s="10" t="s">
        <v>118</v>
      </c>
      <c r="F46" s="10" t="str">
        <f t="shared" si="1"/>
        <v>2. &gt;$100M</v>
      </c>
      <c r="G46" s="11">
        <v>179496223.80000001</v>
      </c>
      <c r="H46" s="10" t="s">
        <v>1065</v>
      </c>
      <c r="I46" s="12">
        <v>44210</v>
      </c>
      <c r="J46" s="10"/>
      <c r="K46" s="10" t="s">
        <v>1066</v>
      </c>
      <c r="L46" s="10" t="s">
        <v>1067</v>
      </c>
      <c r="M46" s="10" t="s">
        <v>1068</v>
      </c>
      <c r="N46" s="10" t="s">
        <v>1069</v>
      </c>
      <c r="O46" s="10">
        <v>3301</v>
      </c>
      <c r="P46" s="10">
        <v>6312</v>
      </c>
      <c r="Q46" s="10">
        <v>2</v>
      </c>
      <c r="R46" s="10">
        <v>21.023</v>
      </c>
      <c r="S46" s="10" t="s">
        <v>782</v>
      </c>
      <c r="T46" s="10" t="s">
        <v>783</v>
      </c>
      <c r="U46" s="10" t="s">
        <v>784</v>
      </c>
      <c r="V46" s="10" t="s">
        <v>1070</v>
      </c>
      <c r="W46" s="10" t="s">
        <v>786</v>
      </c>
    </row>
    <row r="47" spans="1:23" x14ac:dyDescent="0.25">
      <c r="A47" s="13" t="str">
        <f t="shared" si="0"/>
        <v>STATE OF UTAH DEPARTMENT OF WORKFORCE SERVICES</v>
      </c>
      <c r="B47" s="10" t="s">
        <v>99</v>
      </c>
      <c r="C47" s="10" t="s">
        <v>7</v>
      </c>
      <c r="D47" s="10" t="s">
        <v>1</v>
      </c>
      <c r="E47" s="10" t="s">
        <v>96</v>
      </c>
      <c r="F47" s="10" t="str">
        <f t="shared" si="1"/>
        <v>2. &gt;$100M</v>
      </c>
      <c r="G47" s="11">
        <v>150406053.90000001</v>
      </c>
      <c r="H47" s="10" t="s">
        <v>1071</v>
      </c>
      <c r="I47" s="12">
        <v>44216</v>
      </c>
      <c r="J47" s="10" t="s">
        <v>1072</v>
      </c>
      <c r="K47" s="10" t="s">
        <v>1073</v>
      </c>
      <c r="L47" s="10" t="s">
        <v>1074</v>
      </c>
      <c r="M47" s="10" t="s">
        <v>1075</v>
      </c>
      <c r="N47" s="10" t="s">
        <v>1076</v>
      </c>
      <c r="O47" s="10">
        <v>84111</v>
      </c>
      <c r="P47" s="10">
        <v>2305</v>
      </c>
      <c r="Q47" s="10">
        <v>2</v>
      </c>
      <c r="R47" s="10">
        <v>21.023</v>
      </c>
      <c r="S47" s="10" t="s">
        <v>782</v>
      </c>
      <c r="T47" s="10" t="s">
        <v>783</v>
      </c>
      <c r="U47" s="10" t="s">
        <v>784</v>
      </c>
      <c r="V47" s="10" t="s">
        <v>1077</v>
      </c>
      <c r="W47" s="10" t="s">
        <v>786</v>
      </c>
    </row>
    <row r="48" spans="1:23" x14ac:dyDescent="0.25">
      <c r="A48" s="13" t="str">
        <f t="shared" si="0"/>
        <v>DELAWARE STATE HOUSING AUTHORITY</v>
      </c>
      <c r="B48" s="10" t="s">
        <v>72</v>
      </c>
      <c r="C48" s="10" t="s">
        <v>7</v>
      </c>
      <c r="D48" s="10" t="s">
        <v>1</v>
      </c>
      <c r="E48" s="10" t="s">
        <v>117</v>
      </c>
      <c r="F48" s="10" t="str">
        <f t="shared" si="1"/>
        <v>2. &gt;$100M</v>
      </c>
      <c r="G48" s="11">
        <v>200000000</v>
      </c>
      <c r="H48" s="10" t="s">
        <v>1078</v>
      </c>
      <c r="I48" s="12">
        <v>44216</v>
      </c>
      <c r="J48" s="10" t="s">
        <v>1079</v>
      </c>
      <c r="K48" s="10" t="s">
        <v>1080</v>
      </c>
      <c r="L48" s="10" t="s">
        <v>1081</v>
      </c>
      <c r="M48" s="10" t="s">
        <v>1082</v>
      </c>
      <c r="N48" s="10" t="s">
        <v>1083</v>
      </c>
      <c r="O48" s="10">
        <v>19901</v>
      </c>
      <c r="P48" s="10">
        <v>3612</v>
      </c>
      <c r="Q48" s="10">
        <v>0</v>
      </c>
      <c r="R48" s="10">
        <v>21.023</v>
      </c>
      <c r="S48" s="10" t="s">
        <v>782</v>
      </c>
      <c r="T48" s="10" t="s">
        <v>783</v>
      </c>
      <c r="U48" s="10" t="s">
        <v>784</v>
      </c>
      <c r="V48" s="10" t="s">
        <v>1084</v>
      </c>
      <c r="W48" s="10" t="s">
        <v>786</v>
      </c>
    </row>
    <row r="49" spans="1:23" x14ac:dyDescent="0.25">
      <c r="A49" s="13" t="str">
        <f t="shared" si="0"/>
        <v>DAVID Y. IGE GOVERNOR STATE OF HAWAII</v>
      </c>
      <c r="B49" s="10" t="s">
        <v>101</v>
      </c>
      <c r="C49" s="10" t="s">
        <v>7</v>
      </c>
      <c r="D49" s="10" t="s">
        <v>1</v>
      </c>
      <c r="E49" s="10" t="s">
        <v>112</v>
      </c>
      <c r="F49" s="10" t="str">
        <f t="shared" si="1"/>
        <v>2. &gt;$100M</v>
      </c>
      <c r="G49" s="11">
        <v>125242649</v>
      </c>
      <c r="H49" s="10" t="s">
        <v>1085</v>
      </c>
      <c r="I49" s="12">
        <v>44216</v>
      </c>
      <c r="J49" s="10" t="s">
        <v>1086</v>
      </c>
      <c r="K49" s="10" t="s">
        <v>1087</v>
      </c>
      <c r="L49" s="10" t="s">
        <v>1088</v>
      </c>
      <c r="M49" s="10" t="s">
        <v>1088</v>
      </c>
      <c r="N49" s="10" t="s">
        <v>1089</v>
      </c>
      <c r="O49" s="10">
        <v>96813</v>
      </c>
      <c r="P49" s="10">
        <v>2425</v>
      </c>
      <c r="Q49" s="10">
        <v>1</v>
      </c>
      <c r="R49" s="10">
        <v>21.023</v>
      </c>
      <c r="S49" s="10" t="s">
        <v>782</v>
      </c>
      <c r="T49" s="10" t="s">
        <v>783</v>
      </c>
      <c r="U49" s="10" t="s">
        <v>784</v>
      </c>
      <c r="V49" s="10" t="s">
        <v>1090</v>
      </c>
      <c r="W49" s="10" t="s">
        <v>786</v>
      </c>
    </row>
    <row r="50" spans="1:23" x14ac:dyDescent="0.25">
      <c r="A50" s="13" t="str">
        <f t="shared" si="0"/>
        <v>STATE OF NEVADA</v>
      </c>
      <c r="B50" s="10" t="s">
        <v>103</v>
      </c>
      <c r="C50" s="10" t="s">
        <v>7</v>
      </c>
      <c r="D50" s="10" t="s">
        <v>1</v>
      </c>
      <c r="E50" s="10" t="s">
        <v>94</v>
      </c>
      <c r="F50" s="10" t="str">
        <f t="shared" si="1"/>
        <v>2. &gt;$100M</v>
      </c>
      <c r="G50" s="11">
        <v>124853714.5</v>
      </c>
      <c r="H50" s="10" t="s">
        <v>1091</v>
      </c>
      <c r="I50" s="12">
        <v>44211</v>
      </c>
      <c r="J50" s="10" t="s">
        <v>1092</v>
      </c>
      <c r="K50" s="10" t="s">
        <v>1093</v>
      </c>
      <c r="L50" s="10" t="s">
        <v>1094</v>
      </c>
      <c r="M50" s="10" t="s">
        <v>1095</v>
      </c>
      <c r="N50" s="10" t="s">
        <v>1096</v>
      </c>
      <c r="O50" s="10">
        <v>89701</v>
      </c>
      <c r="P50" s="10">
        <v>3713</v>
      </c>
      <c r="Q50" s="10">
        <v>2</v>
      </c>
      <c r="R50" s="10">
        <v>21.023</v>
      </c>
      <c r="S50" s="10" t="s">
        <v>782</v>
      </c>
      <c r="T50" s="10" t="s">
        <v>783</v>
      </c>
      <c r="U50" s="10" t="s">
        <v>784</v>
      </c>
      <c r="V50" s="10" t="s">
        <v>1097</v>
      </c>
      <c r="W50" s="10" t="s">
        <v>786</v>
      </c>
    </row>
    <row r="51" spans="1:23" x14ac:dyDescent="0.25">
      <c r="A51" s="13" t="str">
        <f t="shared" si="0"/>
        <v>CITY OF LOS ANGELES</v>
      </c>
      <c r="B51" s="10" t="s">
        <v>106</v>
      </c>
      <c r="C51" s="10" t="s">
        <v>9</v>
      </c>
      <c r="D51" s="10" t="s">
        <v>1</v>
      </c>
      <c r="E51" s="10" t="s">
        <v>6</v>
      </c>
      <c r="F51" s="10" t="str">
        <f t="shared" si="1"/>
        <v>2. &gt;$100M</v>
      </c>
      <c r="G51" s="11">
        <v>118319705.8</v>
      </c>
      <c r="H51" s="10" t="s">
        <v>1098</v>
      </c>
      <c r="I51" s="12">
        <v>44211</v>
      </c>
      <c r="J51" s="10" t="s">
        <v>1099</v>
      </c>
      <c r="K51" s="10" t="s">
        <v>1100</v>
      </c>
      <c r="L51" s="10" t="s">
        <v>1056</v>
      </c>
      <c r="M51" s="10" t="s">
        <v>1056</v>
      </c>
      <c r="N51" s="10" t="s">
        <v>781</v>
      </c>
      <c r="O51" s="10">
        <v>90017</v>
      </c>
      <c r="P51" s="10">
        <v>6400</v>
      </c>
      <c r="Q51" s="10">
        <v>34</v>
      </c>
      <c r="R51" s="10">
        <v>21.023</v>
      </c>
      <c r="S51" s="10" t="s">
        <v>782</v>
      </c>
      <c r="T51" s="10" t="s">
        <v>783</v>
      </c>
      <c r="U51" s="10" t="s">
        <v>784</v>
      </c>
      <c r="V51" s="10" t="s">
        <v>1101</v>
      </c>
      <c r="W51" s="10" t="s">
        <v>786</v>
      </c>
    </row>
    <row r="52" spans="1:23" x14ac:dyDescent="0.25">
      <c r="A52" s="13" t="str">
        <f t="shared" si="0"/>
        <v>NAVAJO HOUSING AUTHORITY</v>
      </c>
      <c r="B52" s="10" t="s">
        <v>136</v>
      </c>
      <c r="C52" s="10" t="s">
        <v>18</v>
      </c>
      <c r="D52" s="10" t="s">
        <v>1</v>
      </c>
      <c r="E52" s="10" t="s">
        <v>31</v>
      </c>
      <c r="F52" s="10" t="str">
        <f t="shared" si="1"/>
        <v>3. &gt;$50M</v>
      </c>
      <c r="G52" s="11">
        <v>89057824.930000007</v>
      </c>
      <c r="H52" s="10" t="s">
        <v>1102</v>
      </c>
      <c r="I52" s="12">
        <v>44223</v>
      </c>
      <c r="J52" s="10" t="s">
        <v>136</v>
      </c>
      <c r="K52" s="10" t="s">
        <v>1103</v>
      </c>
      <c r="L52" s="10" t="s">
        <v>1104</v>
      </c>
      <c r="M52" s="10" t="s">
        <v>1105</v>
      </c>
      <c r="N52" s="10" t="s">
        <v>914</v>
      </c>
      <c r="O52" s="10">
        <v>86515</v>
      </c>
      <c r="P52" s="10">
        <v>4980</v>
      </c>
      <c r="Q52" s="10">
        <v>1</v>
      </c>
      <c r="R52" s="10">
        <v>21.023</v>
      </c>
      <c r="S52" s="10" t="s">
        <v>782</v>
      </c>
      <c r="T52" s="10" t="s">
        <v>783</v>
      </c>
      <c r="U52" s="10" t="s">
        <v>784</v>
      </c>
      <c r="V52" s="10" t="s">
        <v>1106</v>
      </c>
      <c r="W52" s="10" t="s">
        <v>813</v>
      </c>
    </row>
    <row r="53" spans="1:23" x14ac:dyDescent="0.25">
      <c r="A53" s="13" t="str">
        <f t="shared" si="0"/>
        <v>CITY OF CHICAGO</v>
      </c>
      <c r="B53" s="10" t="s">
        <v>119</v>
      </c>
      <c r="C53" s="10" t="s">
        <v>9</v>
      </c>
      <c r="D53" s="10" t="s">
        <v>1</v>
      </c>
      <c r="E53" s="10" t="s">
        <v>20</v>
      </c>
      <c r="F53" s="10" t="str">
        <f t="shared" si="1"/>
        <v>3. &gt;$50M</v>
      </c>
      <c r="G53" s="11">
        <v>79855115.299999997</v>
      </c>
      <c r="H53" s="10" t="s">
        <v>1107</v>
      </c>
      <c r="I53" s="12">
        <v>44211</v>
      </c>
      <c r="J53" s="10" t="s">
        <v>1108</v>
      </c>
      <c r="K53" s="10" t="s">
        <v>1109</v>
      </c>
      <c r="L53" s="10" t="s">
        <v>1110</v>
      </c>
      <c r="M53" s="10" t="s">
        <v>1111</v>
      </c>
      <c r="N53" s="10" t="s">
        <v>833</v>
      </c>
      <c r="O53" s="10">
        <v>60602</v>
      </c>
      <c r="P53" s="10">
        <v>1209</v>
      </c>
      <c r="Q53" s="10">
        <v>7</v>
      </c>
      <c r="R53" s="10">
        <v>21.023</v>
      </c>
      <c r="S53" s="10" t="s">
        <v>782</v>
      </c>
      <c r="T53" s="10" t="s">
        <v>783</v>
      </c>
      <c r="U53" s="10" t="s">
        <v>784</v>
      </c>
      <c r="V53" s="10" t="s">
        <v>1112</v>
      </c>
      <c r="W53" s="10" t="s">
        <v>786</v>
      </c>
    </row>
    <row r="54" spans="1:23" x14ac:dyDescent="0.25">
      <c r="A54" s="13" t="str">
        <f t="shared" si="0"/>
        <v>HARRIS COUNTY TEXAS</v>
      </c>
      <c r="B54" s="10" t="s">
        <v>128</v>
      </c>
      <c r="C54" s="10" t="s">
        <v>12</v>
      </c>
      <c r="D54" s="10" t="s">
        <v>1</v>
      </c>
      <c r="E54" s="10" t="s">
        <v>8</v>
      </c>
      <c r="F54" s="10" t="str">
        <f t="shared" si="1"/>
        <v>3. &gt;$50M</v>
      </c>
      <c r="G54" s="11">
        <v>73758724.099999994</v>
      </c>
      <c r="H54" s="10" t="s">
        <v>1113</v>
      </c>
      <c r="I54" s="12">
        <v>44216</v>
      </c>
      <c r="J54" s="10" t="s">
        <v>1114</v>
      </c>
      <c r="K54" s="10" t="s">
        <v>1115</v>
      </c>
      <c r="L54" s="10" t="s">
        <v>1116</v>
      </c>
      <c r="M54" s="10" t="s">
        <v>1117</v>
      </c>
      <c r="N54" s="10" t="s">
        <v>792</v>
      </c>
      <c r="O54" s="10">
        <v>77002</v>
      </c>
      <c r="P54" s="10">
        <v>1901</v>
      </c>
      <c r="Q54" s="10">
        <v>18</v>
      </c>
      <c r="R54" s="10">
        <v>21.023</v>
      </c>
      <c r="S54" s="10" t="s">
        <v>782</v>
      </c>
      <c r="T54" s="10" t="s">
        <v>783</v>
      </c>
      <c r="U54" s="10" t="s">
        <v>784</v>
      </c>
      <c r="V54" s="10" t="s">
        <v>1118</v>
      </c>
      <c r="W54" s="10" t="s">
        <v>786</v>
      </c>
    </row>
    <row r="55" spans="1:23" x14ac:dyDescent="0.25">
      <c r="A55" s="13" t="str">
        <f t="shared" si="0"/>
        <v>COOK COUNTY GOVERNMENT</v>
      </c>
      <c r="B55" s="10" t="s">
        <v>130</v>
      </c>
      <c r="C55" s="10" t="s">
        <v>12</v>
      </c>
      <c r="D55" s="10" t="s">
        <v>1</v>
      </c>
      <c r="E55" s="10" t="s">
        <v>20</v>
      </c>
      <c r="F55" s="10" t="str">
        <f t="shared" si="1"/>
        <v>3. &gt;$50M</v>
      </c>
      <c r="G55" s="11">
        <v>72808624.099999994</v>
      </c>
      <c r="H55" s="10" t="s">
        <v>1119</v>
      </c>
      <c r="I55" s="12">
        <v>44211</v>
      </c>
      <c r="J55" s="10" t="s">
        <v>1120</v>
      </c>
      <c r="K55" s="10" t="s">
        <v>1121</v>
      </c>
      <c r="L55" s="10" t="s">
        <v>1110</v>
      </c>
      <c r="M55" s="10" t="s">
        <v>1111</v>
      </c>
      <c r="N55" s="10" t="s">
        <v>833</v>
      </c>
      <c r="O55" s="10">
        <v>60602</v>
      </c>
      <c r="P55" s="10">
        <v>1423</v>
      </c>
      <c r="Q55" s="10">
        <v>7</v>
      </c>
      <c r="R55" s="10">
        <v>21.023</v>
      </c>
      <c r="S55" s="10" t="s">
        <v>782</v>
      </c>
      <c r="T55" s="10" t="s">
        <v>783</v>
      </c>
      <c r="U55" s="10" t="s">
        <v>784</v>
      </c>
      <c r="V55" s="10" t="s">
        <v>1122</v>
      </c>
      <c r="W55" s="10" t="s">
        <v>786</v>
      </c>
    </row>
    <row r="56" spans="1:23" x14ac:dyDescent="0.25">
      <c r="A56" s="13" t="str">
        <f t="shared" si="0"/>
        <v>CITY OF HOUSTON</v>
      </c>
      <c r="B56" s="10" t="s">
        <v>121</v>
      </c>
      <c r="C56" s="10" t="s">
        <v>9</v>
      </c>
      <c r="D56" s="10" t="s">
        <v>1</v>
      </c>
      <c r="E56" s="10" t="s">
        <v>8</v>
      </c>
      <c r="F56" s="10" t="str">
        <f t="shared" si="1"/>
        <v>3. &gt;$50M</v>
      </c>
      <c r="G56" s="11">
        <v>70109464.5</v>
      </c>
      <c r="H56" s="10" t="s">
        <v>1123</v>
      </c>
      <c r="I56" s="12">
        <v>44211</v>
      </c>
      <c r="J56" s="10" t="s">
        <v>1124</v>
      </c>
      <c r="K56" s="10" t="s">
        <v>1125</v>
      </c>
      <c r="L56" s="10" t="s">
        <v>1116</v>
      </c>
      <c r="M56" s="10" t="s">
        <v>1117</v>
      </c>
      <c r="N56" s="10" t="s">
        <v>792</v>
      </c>
      <c r="O56" s="10">
        <v>77002</v>
      </c>
      <c r="P56" s="10">
        <v>8766</v>
      </c>
      <c r="Q56" s="10">
        <v>2</v>
      </c>
      <c r="R56" s="10">
        <v>21.023</v>
      </c>
      <c r="S56" s="10" t="s">
        <v>782</v>
      </c>
      <c r="T56" s="10" t="s">
        <v>783</v>
      </c>
      <c r="U56" s="10" t="s">
        <v>784</v>
      </c>
      <c r="V56" s="10" t="s">
        <v>1126</v>
      </c>
      <c r="W56" s="10" t="s">
        <v>786</v>
      </c>
    </row>
    <row r="57" spans="1:23" x14ac:dyDescent="0.25">
      <c r="A57" s="13" t="str">
        <f t="shared" si="0"/>
        <v>COUNTY OF ORANGE</v>
      </c>
      <c r="B57" s="10" t="s">
        <v>131</v>
      </c>
      <c r="C57" s="10" t="s">
        <v>12</v>
      </c>
      <c r="D57" s="10" t="s">
        <v>1</v>
      </c>
      <c r="E57" s="10" t="s">
        <v>6</v>
      </c>
      <c r="F57" s="10" t="str">
        <f t="shared" si="1"/>
        <v>3. &gt;$50M</v>
      </c>
      <c r="G57" s="11">
        <v>65576556.299999997</v>
      </c>
      <c r="H57" s="10" t="s">
        <v>1127</v>
      </c>
      <c r="I57" s="12">
        <v>44211</v>
      </c>
      <c r="J57" s="10" t="s">
        <v>1128</v>
      </c>
      <c r="K57" s="10" t="s">
        <v>1129</v>
      </c>
      <c r="L57" s="10" t="s">
        <v>1130</v>
      </c>
      <c r="M57" s="10" t="s">
        <v>1131</v>
      </c>
      <c r="N57" s="10" t="s">
        <v>781</v>
      </c>
      <c r="O57" s="10">
        <v>92701</v>
      </c>
      <c r="P57" s="10">
        <v>4084</v>
      </c>
      <c r="Q57" s="10">
        <v>46</v>
      </c>
      <c r="R57" s="10">
        <v>21.023</v>
      </c>
      <c r="S57" s="10" t="s">
        <v>782</v>
      </c>
      <c r="T57" s="10" t="s">
        <v>783</v>
      </c>
      <c r="U57" s="10" t="s">
        <v>784</v>
      </c>
      <c r="V57" s="10" t="s">
        <v>1132</v>
      </c>
      <c r="W57" s="10" t="s">
        <v>786</v>
      </c>
    </row>
    <row r="58" spans="1:23" x14ac:dyDescent="0.25">
      <c r="A58" s="13" t="str">
        <f t="shared" si="0"/>
        <v>CITY AND COUNTY OF HONOLULU</v>
      </c>
      <c r="B58" s="10" t="s">
        <v>123</v>
      </c>
      <c r="C58" s="10" t="s">
        <v>9</v>
      </c>
      <c r="D58" s="10" t="s">
        <v>1</v>
      </c>
      <c r="E58" s="10" t="s">
        <v>112</v>
      </c>
      <c r="F58" s="10" t="str">
        <f t="shared" si="1"/>
        <v>3. &gt;$50M</v>
      </c>
      <c r="G58" s="11">
        <v>61948163.399999999</v>
      </c>
      <c r="H58" s="10" t="s">
        <v>1133</v>
      </c>
      <c r="I58" s="12">
        <v>44211</v>
      </c>
      <c r="J58" s="10" t="s">
        <v>1134</v>
      </c>
      <c r="K58" s="10" t="s">
        <v>1135</v>
      </c>
      <c r="L58" s="10" t="s">
        <v>1088</v>
      </c>
      <c r="M58" s="10" t="s">
        <v>1088</v>
      </c>
      <c r="N58" s="10" t="s">
        <v>1089</v>
      </c>
      <c r="O58" s="10">
        <v>96813</v>
      </c>
      <c r="P58" s="10">
        <v>3018</v>
      </c>
      <c r="Q58" s="10">
        <v>1</v>
      </c>
      <c r="R58" s="10">
        <v>21.023</v>
      </c>
      <c r="S58" s="10" t="s">
        <v>782</v>
      </c>
      <c r="T58" s="10" t="s">
        <v>783</v>
      </c>
      <c r="U58" s="10" t="s">
        <v>784</v>
      </c>
      <c r="V58" s="10" t="s">
        <v>1136</v>
      </c>
      <c r="W58" s="10" t="s">
        <v>786</v>
      </c>
    </row>
    <row r="59" spans="1:23" x14ac:dyDescent="0.25">
      <c r="A59" s="13" t="str">
        <f t="shared" si="0"/>
        <v>MIAMI-DADE COUNTY FLORIDA</v>
      </c>
      <c r="B59" s="10" t="s">
        <v>132</v>
      </c>
      <c r="C59" s="10" t="s">
        <v>12</v>
      </c>
      <c r="D59" s="10" t="s">
        <v>1</v>
      </c>
      <c r="E59" s="10" t="s">
        <v>11</v>
      </c>
      <c r="F59" s="10" t="str">
        <f t="shared" si="1"/>
        <v>3. &gt;$50M</v>
      </c>
      <c r="G59" s="11">
        <v>60863575.5</v>
      </c>
      <c r="H59" s="10" t="s">
        <v>1137</v>
      </c>
      <c r="I59" s="12">
        <v>44216</v>
      </c>
      <c r="J59" s="10" t="s">
        <v>1138</v>
      </c>
      <c r="K59" s="10" t="s">
        <v>1139</v>
      </c>
      <c r="L59" s="10" t="s">
        <v>1140</v>
      </c>
      <c r="M59" s="10" t="s">
        <v>1141</v>
      </c>
      <c r="N59" s="10" t="s">
        <v>799</v>
      </c>
      <c r="O59" s="10">
        <v>33128</v>
      </c>
      <c r="P59" s="10">
        <v>1930</v>
      </c>
      <c r="Q59" s="10">
        <v>24</v>
      </c>
      <c r="R59" s="10">
        <v>21.023</v>
      </c>
      <c r="S59" s="10" t="s">
        <v>782</v>
      </c>
      <c r="T59" s="10" t="s">
        <v>783</v>
      </c>
      <c r="U59" s="10" t="s">
        <v>784</v>
      </c>
      <c r="V59" s="10" t="s">
        <v>1142</v>
      </c>
      <c r="W59" s="10" t="s">
        <v>786</v>
      </c>
    </row>
    <row r="60" spans="1:23" x14ac:dyDescent="0.25">
      <c r="A60" s="13" t="str">
        <f t="shared" si="0"/>
        <v>BROWARD COUNTY FL</v>
      </c>
      <c r="B60" s="10" t="s">
        <v>133</v>
      </c>
      <c r="C60" s="10" t="s">
        <v>12</v>
      </c>
      <c r="D60" s="10" t="s">
        <v>1</v>
      </c>
      <c r="E60" s="10" t="s">
        <v>11</v>
      </c>
      <c r="F60" s="10" t="str">
        <f t="shared" si="1"/>
        <v>3. &gt;$50M</v>
      </c>
      <c r="G60" s="11">
        <v>58965474.600000001</v>
      </c>
      <c r="H60" s="10" t="s">
        <v>1143</v>
      </c>
      <c r="I60" s="12">
        <v>44211</v>
      </c>
      <c r="J60" s="10" t="s">
        <v>1144</v>
      </c>
      <c r="K60" s="10" t="s">
        <v>1145</v>
      </c>
      <c r="L60" s="10" t="s">
        <v>1146</v>
      </c>
      <c r="M60" s="10" t="s">
        <v>1147</v>
      </c>
      <c r="N60" s="10" t="s">
        <v>799</v>
      </c>
      <c r="O60" s="10">
        <v>33301</v>
      </c>
      <c r="P60" s="10">
        <v>1818</v>
      </c>
      <c r="Q60" s="10">
        <v>22</v>
      </c>
      <c r="R60" s="10">
        <v>21.023</v>
      </c>
      <c r="S60" s="10" t="s">
        <v>782</v>
      </c>
      <c r="T60" s="10" t="s">
        <v>783</v>
      </c>
      <c r="U60" s="10" t="s">
        <v>784</v>
      </c>
      <c r="V60" s="10" t="s">
        <v>1148</v>
      </c>
      <c r="W60" s="10" t="s">
        <v>786</v>
      </c>
    </row>
    <row r="61" spans="1:23" x14ac:dyDescent="0.25">
      <c r="A61" s="13" t="str">
        <f t="shared" si="0"/>
        <v>COUNTY OF RIVERSIDE</v>
      </c>
      <c r="B61" s="10" t="s">
        <v>134</v>
      </c>
      <c r="C61" s="10" t="s">
        <v>12</v>
      </c>
      <c r="D61" s="10" t="s">
        <v>1</v>
      </c>
      <c r="E61" s="10" t="s">
        <v>6</v>
      </c>
      <c r="F61" s="10" t="str">
        <f t="shared" si="1"/>
        <v>3. &gt;$50M</v>
      </c>
      <c r="G61" s="11">
        <v>57267219.700000003</v>
      </c>
      <c r="H61" s="10" t="s">
        <v>1149</v>
      </c>
      <c r="I61" s="12">
        <v>44223</v>
      </c>
      <c r="J61" s="10" t="s">
        <v>1150</v>
      </c>
      <c r="K61" s="10" t="s">
        <v>1151</v>
      </c>
      <c r="L61" s="10" t="s">
        <v>1152</v>
      </c>
      <c r="M61" s="10" t="s">
        <v>1152</v>
      </c>
      <c r="N61" s="10" t="s">
        <v>781</v>
      </c>
      <c r="O61" s="10">
        <v>92501</v>
      </c>
      <c r="P61" s="10">
        <v>3609</v>
      </c>
      <c r="Q61" s="10">
        <v>41</v>
      </c>
      <c r="R61" s="10">
        <v>21.023</v>
      </c>
      <c r="S61" s="10" t="s">
        <v>782</v>
      </c>
      <c r="T61" s="10" t="s">
        <v>783</v>
      </c>
      <c r="U61" s="10" t="s">
        <v>784</v>
      </c>
      <c r="V61" s="10" t="s">
        <v>1153</v>
      </c>
      <c r="W61" s="10" t="s">
        <v>813</v>
      </c>
    </row>
    <row r="62" spans="1:23" x14ac:dyDescent="0.25">
      <c r="A62" s="13" t="str">
        <f t="shared" si="0"/>
        <v>COUNTY OF SAN BERNARDINO</v>
      </c>
      <c r="B62" s="10" t="s">
        <v>135</v>
      </c>
      <c r="C62" s="10" t="s">
        <v>12</v>
      </c>
      <c r="D62" s="10" t="s">
        <v>1</v>
      </c>
      <c r="E62" s="10" t="s">
        <v>6</v>
      </c>
      <c r="F62" s="10" t="str">
        <f t="shared" si="1"/>
        <v>3. &gt;$50M</v>
      </c>
      <c r="G62" s="11">
        <v>52023225.200000003</v>
      </c>
      <c r="H62" s="10" t="s">
        <v>1154</v>
      </c>
      <c r="I62" s="12">
        <v>44216</v>
      </c>
      <c r="J62" s="10" t="s">
        <v>1155</v>
      </c>
      <c r="K62" s="10" t="s">
        <v>1156</v>
      </c>
      <c r="L62" s="10" t="s">
        <v>1157</v>
      </c>
      <c r="M62" s="10" t="s">
        <v>1157</v>
      </c>
      <c r="N62" s="10" t="s">
        <v>781</v>
      </c>
      <c r="O62" s="10">
        <v>92415</v>
      </c>
      <c r="P62" s="10">
        <v>103</v>
      </c>
      <c r="Q62" s="10">
        <v>31</v>
      </c>
      <c r="R62" s="10">
        <v>21.023</v>
      </c>
      <c r="S62" s="10" t="s">
        <v>782</v>
      </c>
      <c r="T62" s="10" t="s">
        <v>783</v>
      </c>
      <c r="U62" s="10" t="s">
        <v>784</v>
      </c>
      <c r="V62" s="10" t="s">
        <v>1158</v>
      </c>
      <c r="W62" s="10" t="s">
        <v>786</v>
      </c>
    </row>
    <row r="63" spans="1:23" x14ac:dyDescent="0.25">
      <c r="A63" s="13" t="str">
        <f t="shared" si="0"/>
        <v>CITY OF PHOENIX</v>
      </c>
      <c r="B63" s="10" t="s">
        <v>125</v>
      </c>
      <c r="C63" s="10" t="s">
        <v>9</v>
      </c>
      <c r="D63" s="10" t="s">
        <v>1</v>
      </c>
      <c r="E63" s="10" t="s">
        <v>31</v>
      </c>
      <c r="F63" s="10" t="str">
        <f t="shared" si="1"/>
        <v>3. &gt;$50M</v>
      </c>
      <c r="G63" s="11">
        <v>51145124.600000001</v>
      </c>
      <c r="H63" s="10" t="s">
        <v>1159</v>
      </c>
      <c r="I63" s="12">
        <v>44211</v>
      </c>
      <c r="J63" s="10"/>
      <c r="K63" s="10" t="s">
        <v>1160</v>
      </c>
      <c r="L63" s="10" t="s">
        <v>912</v>
      </c>
      <c r="M63" s="10" t="s">
        <v>913</v>
      </c>
      <c r="N63" s="10" t="s">
        <v>914</v>
      </c>
      <c r="O63" s="10">
        <v>85003</v>
      </c>
      <c r="P63" s="10">
        <v>1611</v>
      </c>
      <c r="Q63" s="10">
        <v>7</v>
      </c>
      <c r="R63" s="10">
        <v>21.023</v>
      </c>
      <c r="S63" s="10" t="s">
        <v>782</v>
      </c>
      <c r="T63" s="10" t="s">
        <v>783</v>
      </c>
      <c r="U63" s="10" t="s">
        <v>784</v>
      </c>
      <c r="V63" s="10" t="s">
        <v>1161</v>
      </c>
      <c r="W63" s="10" t="s">
        <v>786</v>
      </c>
    </row>
    <row r="64" spans="1:23" x14ac:dyDescent="0.25">
      <c r="A64" s="13" t="str">
        <f t="shared" si="0"/>
        <v>COUNTY OF SAN DIEGO CALIFORNIA</v>
      </c>
      <c r="B64" s="10" t="s">
        <v>155</v>
      </c>
      <c r="C64" s="10" t="s">
        <v>12</v>
      </c>
      <c r="D64" s="10" t="s">
        <v>1</v>
      </c>
      <c r="E64" s="10" t="s">
        <v>6</v>
      </c>
      <c r="F64" s="10" t="str">
        <f t="shared" si="1"/>
        <v>4. &gt;$20M</v>
      </c>
      <c r="G64" s="11">
        <v>48759661.700000003</v>
      </c>
      <c r="H64" s="10" t="s">
        <v>1162</v>
      </c>
      <c r="I64" s="12">
        <v>44211</v>
      </c>
      <c r="J64" s="10" t="s">
        <v>1163</v>
      </c>
      <c r="K64" s="10" t="s">
        <v>1164</v>
      </c>
      <c r="L64" s="10" t="s">
        <v>1165</v>
      </c>
      <c r="M64" s="10" t="s">
        <v>1165</v>
      </c>
      <c r="N64" s="10" t="s">
        <v>781</v>
      </c>
      <c r="O64" s="10">
        <v>92101</v>
      </c>
      <c r="P64" s="10">
        <v>2422</v>
      </c>
      <c r="Q64" s="10">
        <v>52</v>
      </c>
      <c r="R64" s="10">
        <v>21.023</v>
      </c>
      <c r="S64" s="10" t="s">
        <v>782</v>
      </c>
      <c r="T64" s="10" t="s">
        <v>783</v>
      </c>
      <c r="U64" s="10" t="s">
        <v>784</v>
      </c>
      <c r="V64" s="10" t="s">
        <v>1166</v>
      </c>
      <c r="W64" s="10" t="s">
        <v>786</v>
      </c>
    </row>
    <row r="65" spans="1:23" x14ac:dyDescent="0.25">
      <c r="A65" s="13" t="str">
        <f t="shared" si="0"/>
        <v>CITY OF PHILADELPHIA</v>
      </c>
      <c r="B65" s="10" t="s">
        <v>138</v>
      </c>
      <c r="C65" s="10" t="s">
        <v>9</v>
      </c>
      <c r="D65" s="10" t="s">
        <v>1</v>
      </c>
      <c r="E65" s="10" t="s">
        <v>17</v>
      </c>
      <c r="F65" s="10" t="str">
        <f t="shared" ref="F65:F123" si="2">IF(G65&gt;500000000, "1. &gt;$500M", IF(G65&gt;100000000, "2. &gt;$100M", IF(G65&gt;50000000, "3. &gt;$50M", IF(G65&gt;20000000, "4. &gt;$20M", IF(G65&gt;10000000, "5. &gt;$10M", "6. &lt;$10M")))))</f>
        <v>4. &gt;$20M</v>
      </c>
      <c r="G65" s="11">
        <v>47200241.700000003</v>
      </c>
      <c r="H65" s="10" t="s">
        <v>1167</v>
      </c>
      <c r="I65" s="12">
        <v>44211</v>
      </c>
      <c r="J65" s="10" t="s">
        <v>1168</v>
      </c>
      <c r="K65" s="10" t="s">
        <v>1169</v>
      </c>
      <c r="L65" s="10" t="s">
        <v>1170</v>
      </c>
      <c r="M65" s="10" t="s">
        <v>1170</v>
      </c>
      <c r="N65" s="10" t="s">
        <v>819</v>
      </c>
      <c r="O65" s="10">
        <v>19102</v>
      </c>
      <c r="P65" s="10">
        <v>1602</v>
      </c>
      <c r="Q65" s="10">
        <v>3</v>
      </c>
      <c r="R65" s="10">
        <v>21.023</v>
      </c>
      <c r="S65" s="10" t="s">
        <v>782</v>
      </c>
      <c r="T65" s="10" t="s">
        <v>783</v>
      </c>
      <c r="U65" s="10" t="s">
        <v>784</v>
      </c>
      <c r="V65" s="10" t="s">
        <v>1171</v>
      </c>
      <c r="W65" s="10" t="s">
        <v>786</v>
      </c>
    </row>
    <row r="66" spans="1:23" x14ac:dyDescent="0.25">
      <c r="A66" s="13" t="str">
        <f t="shared" ref="A66:A129" si="3">HYPERLINK(V66, B66)</f>
        <v>CITY OF SAN ANTONIO</v>
      </c>
      <c r="B66" s="10" t="s">
        <v>139</v>
      </c>
      <c r="C66" s="10" t="s">
        <v>9</v>
      </c>
      <c r="D66" s="10" t="s">
        <v>1</v>
      </c>
      <c r="E66" s="10" t="s">
        <v>8</v>
      </c>
      <c r="F66" s="10" t="str">
        <f t="shared" si="2"/>
        <v>4. &gt;$20M</v>
      </c>
      <c r="G66" s="11">
        <v>46751961.100000001</v>
      </c>
      <c r="H66" s="10" t="s">
        <v>1172</v>
      </c>
      <c r="I66" s="12">
        <v>44211</v>
      </c>
      <c r="J66" s="10" t="s">
        <v>1173</v>
      </c>
      <c r="K66" s="10" t="s">
        <v>1174</v>
      </c>
      <c r="L66" s="10" t="s">
        <v>1175</v>
      </c>
      <c r="M66" s="10" t="s">
        <v>1176</v>
      </c>
      <c r="N66" s="10" t="s">
        <v>792</v>
      </c>
      <c r="O66" s="10">
        <v>78205</v>
      </c>
      <c r="P66" s="10">
        <v>2412</v>
      </c>
      <c r="Q66" s="10">
        <v>35</v>
      </c>
      <c r="R66" s="10">
        <v>21.023</v>
      </c>
      <c r="S66" s="10" t="s">
        <v>782</v>
      </c>
      <c r="T66" s="10" t="s">
        <v>783</v>
      </c>
      <c r="U66" s="10" t="s">
        <v>784</v>
      </c>
      <c r="V66" s="10" t="s">
        <v>1177</v>
      </c>
      <c r="W66" s="10" t="s">
        <v>786</v>
      </c>
    </row>
    <row r="67" spans="1:23" x14ac:dyDescent="0.25">
      <c r="A67" s="13" t="str">
        <f t="shared" si="3"/>
        <v>KING COUNTY WASHINGTON</v>
      </c>
      <c r="B67" s="10" t="s">
        <v>157</v>
      </c>
      <c r="C67" s="10" t="s">
        <v>12</v>
      </c>
      <c r="D67" s="10" t="s">
        <v>1</v>
      </c>
      <c r="E67" s="10" t="s">
        <v>37</v>
      </c>
      <c r="F67" s="10" t="str">
        <f t="shared" si="2"/>
        <v>4. &gt;$20M</v>
      </c>
      <c r="G67" s="11">
        <v>45196690.700000003</v>
      </c>
      <c r="H67" s="10" t="s">
        <v>1178</v>
      </c>
      <c r="I67" s="12">
        <v>44216</v>
      </c>
      <c r="J67" s="10" t="s">
        <v>1179</v>
      </c>
      <c r="K67" s="10" t="s">
        <v>1180</v>
      </c>
      <c r="L67" s="10" t="s">
        <v>1181</v>
      </c>
      <c r="M67" s="10" t="s">
        <v>1182</v>
      </c>
      <c r="N67" s="10" t="s">
        <v>900</v>
      </c>
      <c r="O67" s="10">
        <v>98104</v>
      </c>
      <c r="P67" s="10">
        <v>2377</v>
      </c>
      <c r="Q67" s="10">
        <v>7</v>
      </c>
      <c r="R67" s="10">
        <v>21.023</v>
      </c>
      <c r="S67" s="10" t="s">
        <v>782</v>
      </c>
      <c r="T67" s="10" t="s">
        <v>783</v>
      </c>
      <c r="U67" s="10" t="s">
        <v>784</v>
      </c>
      <c r="V67" s="10" t="s">
        <v>1183</v>
      </c>
      <c r="W67" s="10" t="s">
        <v>786</v>
      </c>
    </row>
    <row r="68" spans="1:23" x14ac:dyDescent="0.25">
      <c r="A68" s="13" t="str">
        <f t="shared" si="3"/>
        <v>BOARD OF COUNTY COMMISSIONERS PALM BEACH COUNTY</v>
      </c>
      <c r="B68" s="10" t="s">
        <v>158</v>
      </c>
      <c r="C68" s="10" t="s">
        <v>12</v>
      </c>
      <c r="D68" s="10" t="s">
        <v>1</v>
      </c>
      <c r="E68" s="10" t="s">
        <v>11</v>
      </c>
      <c r="F68" s="10" t="str">
        <f t="shared" si="2"/>
        <v>4. &gt;$20M</v>
      </c>
      <c r="G68" s="11">
        <v>45195999.399999999</v>
      </c>
      <c r="H68" s="10" t="s">
        <v>1184</v>
      </c>
      <c r="I68" s="12">
        <v>44216</v>
      </c>
      <c r="J68" s="10" t="s">
        <v>1185</v>
      </c>
      <c r="K68" s="10" t="s">
        <v>1186</v>
      </c>
      <c r="L68" s="10" t="s">
        <v>1187</v>
      </c>
      <c r="M68" s="10" t="s">
        <v>1188</v>
      </c>
      <c r="N68" s="10" t="s">
        <v>799</v>
      </c>
      <c r="O68" s="10">
        <v>33401</v>
      </c>
      <c r="P68" s="10">
        <v>4700</v>
      </c>
      <c r="Q68" s="10">
        <v>21</v>
      </c>
      <c r="R68" s="10">
        <v>21.023</v>
      </c>
      <c r="S68" s="10" t="s">
        <v>782</v>
      </c>
      <c r="T68" s="10" t="s">
        <v>783</v>
      </c>
      <c r="U68" s="10" t="s">
        <v>784</v>
      </c>
      <c r="V68" s="10" t="s">
        <v>1189</v>
      </c>
      <c r="W68" s="10" t="s">
        <v>786</v>
      </c>
    </row>
    <row r="69" spans="1:23" x14ac:dyDescent="0.25">
      <c r="A69" s="13" t="str">
        <f t="shared" si="3"/>
        <v>CITY OF SAN DIEGO</v>
      </c>
      <c r="B69" s="10" t="s">
        <v>140</v>
      </c>
      <c r="C69" s="10" t="s">
        <v>9</v>
      </c>
      <c r="D69" s="10" t="s">
        <v>1</v>
      </c>
      <c r="E69" s="10" t="s">
        <v>6</v>
      </c>
      <c r="F69" s="10" t="str">
        <f t="shared" si="2"/>
        <v>4. &gt;$20M</v>
      </c>
      <c r="G69" s="11">
        <v>42333563</v>
      </c>
      <c r="H69" s="10" t="s">
        <v>1190</v>
      </c>
      <c r="I69" s="12">
        <v>44216</v>
      </c>
      <c r="J69" s="10" t="s">
        <v>1191</v>
      </c>
      <c r="K69" s="10" t="s">
        <v>1192</v>
      </c>
      <c r="L69" s="10" t="s">
        <v>1165</v>
      </c>
      <c r="M69" s="10" t="s">
        <v>1165</v>
      </c>
      <c r="N69" s="10" t="s">
        <v>781</v>
      </c>
      <c r="O69" s="10">
        <v>92101</v>
      </c>
      <c r="P69" s="10">
        <v>4806</v>
      </c>
      <c r="Q69" s="10">
        <v>52</v>
      </c>
      <c r="R69" s="10">
        <v>21.023</v>
      </c>
      <c r="S69" s="10" t="s">
        <v>782</v>
      </c>
      <c r="T69" s="10" t="s">
        <v>783</v>
      </c>
      <c r="U69" s="10" t="s">
        <v>784</v>
      </c>
      <c r="V69" s="10" t="s">
        <v>1193</v>
      </c>
      <c r="W69" s="10" t="s">
        <v>786</v>
      </c>
    </row>
    <row r="70" spans="1:23" x14ac:dyDescent="0.25">
      <c r="A70" s="13" t="str">
        <f t="shared" si="3"/>
        <v>CITY OF DALLAS</v>
      </c>
      <c r="B70" s="10" t="s">
        <v>141</v>
      </c>
      <c r="C70" s="10" t="s">
        <v>9</v>
      </c>
      <c r="D70" s="10" t="s">
        <v>1</v>
      </c>
      <c r="E70" s="10" t="s">
        <v>8</v>
      </c>
      <c r="F70" s="10" t="str">
        <f t="shared" si="2"/>
        <v>4. &gt;$20M</v>
      </c>
      <c r="G70" s="11">
        <v>40597544.600000001</v>
      </c>
      <c r="H70" s="10" t="s">
        <v>1194</v>
      </c>
      <c r="I70" s="12">
        <v>44216</v>
      </c>
      <c r="J70" s="10" t="s">
        <v>141</v>
      </c>
      <c r="K70" s="10" t="s">
        <v>1195</v>
      </c>
      <c r="L70" s="10" t="s">
        <v>1196</v>
      </c>
      <c r="M70" s="10" t="s">
        <v>1196</v>
      </c>
      <c r="N70" s="10" t="s">
        <v>792</v>
      </c>
      <c r="O70" s="10">
        <v>75201</v>
      </c>
      <c r="P70" s="10">
        <v>6318</v>
      </c>
      <c r="Q70" s="10">
        <v>30</v>
      </c>
      <c r="R70" s="10">
        <v>21.023</v>
      </c>
      <c r="S70" s="10" t="s">
        <v>782</v>
      </c>
      <c r="T70" s="10" t="s">
        <v>783</v>
      </c>
      <c r="U70" s="10" t="s">
        <v>784</v>
      </c>
      <c r="V70" s="10" t="s">
        <v>1197</v>
      </c>
      <c r="W70" s="10" t="s">
        <v>786</v>
      </c>
    </row>
    <row r="71" spans="1:23" x14ac:dyDescent="0.25">
      <c r="A71" s="13" t="str">
        <f t="shared" si="3"/>
        <v>MARICOPA COUNTY</v>
      </c>
      <c r="B71" s="10" t="s">
        <v>156</v>
      </c>
      <c r="C71" s="10" t="s">
        <v>12</v>
      </c>
      <c r="D71" s="10" t="s">
        <v>1</v>
      </c>
      <c r="E71" s="10" t="s">
        <v>31</v>
      </c>
      <c r="F71" s="10" t="str">
        <f t="shared" si="2"/>
        <v>4. &gt;$20M</v>
      </c>
      <c r="G71" s="11">
        <v>46208820.700000003</v>
      </c>
      <c r="H71" s="10" t="s">
        <v>1198</v>
      </c>
      <c r="I71" s="12">
        <v>44211</v>
      </c>
      <c r="J71" s="10" t="s">
        <v>1199</v>
      </c>
      <c r="K71" s="10" t="s">
        <v>1200</v>
      </c>
      <c r="L71" s="10" t="s">
        <v>912</v>
      </c>
      <c r="M71" s="10" t="s">
        <v>913</v>
      </c>
      <c r="N71" s="10" t="s">
        <v>914</v>
      </c>
      <c r="O71" s="10">
        <v>85003</v>
      </c>
      <c r="P71" s="10">
        <v>2143</v>
      </c>
      <c r="Q71" s="10">
        <v>7</v>
      </c>
      <c r="R71" s="10">
        <v>21.023</v>
      </c>
      <c r="S71" s="10" t="s">
        <v>782</v>
      </c>
      <c r="T71" s="10" t="s">
        <v>783</v>
      </c>
      <c r="U71" s="10" t="s">
        <v>784</v>
      </c>
      <c r="V71" s="10" t="s">
        <v>1201</v>
      </c>
      <c r="W71" s="10" t="s">
        <v>786</v>
      </c>
    </row>
    <row r="72" spans="1:23" x14ac:dyDescent="0.25">
      <c r="A72" s="13" t="str">
        <f t="shared" si="3"/>
        <v>CHEROKEE NATION</v>
      </c>
      <c r="B72" s="10" t="s">
        <v>205</v>
      </c>
      <c r="C72" s="10" t="s">
        <v>18</v>
      </c>
      <c r="D72" s="10" t="s">
        <v>1</v>
      </c>
      <c r="E72" s="10" t="s">
        <v>54</v>
      </c>
      <c r="F72" s="10" t="str">
        <f t="shared" si="2"/>
        <v>4. &gt;$20M</v>
      </c>
      <c r="G72" s="11">
        <v>37433464.619999997</v>
      </c>
      <c r="H72" s="10" t="s">
        <v>1202</v>
      </c>
      <c r="I72" s="12">
        <v>44223</v>
      </c>
      <c r="J72" s="10" t="s">
        <v>1203</v>
      </c>
      <c r="K72" s="10" t="s">
        <v>1204</v>
      </c>
      <c r="L72" s="10" t="s">
        <v>1205</v>
      </c>
      <c r="M72" s="10" t="s">
        <v>1206</v>
      </c>
      <c r="N72" s="10" t="s">
        <v>975</v>
      </c>
      <c r="O72" s="10">
        <v>74465</v>
      </c>
      <c r="P72" s="10">
        <v>948</v>
      </c>
      <c r="Q72" s="10">
        <v>2</v>
      </c>
      <c r="R72" s="10">
        <v>21.023</v>
      </c>
      <c r="S72" s="10" t="s">
        <v>782</v>
      </c>
      <c r="T72" s="10" t="s">
        <v>783</v>
      </c>
      <c r="U72" s="10" t="s">
        <v>784</v>
      </c>
      <c r="V72" s="10" t="s">
        <v>1207</v>
      </c>
      <c r="W72" s="10" t="s">
        <v>813</v>
      </c>
    </row>
    <row r="73" spans="1:23" x14ac:dyDescent="0.25">
      <c r="A73" s="13" t="str">
        <f t="shared" si="3"/>
        <v>MUNICIPALITY OF ANCHORAGE</v>
      </c>
      <c r="B73" s="10" t="s">
        <v>159</v>
      </c>
      <c r="C73" s="10" t="s">
        <v>12</v>
      </c>
      <c r="D73" s="10" t="s">
        <v>1</v>
      </c>
      <c r="E73" s="10" t="s">
        <v>92</v>
      </c>
      <c r="F73" s="10" t="str">
        <f t="shared" si="2"/>
        <v>4. &gt;$20M</v>
      </c>
      <c r="G73" s="11">
        <v>35431860</v>
      </c>
      <c r="H73" s="10" t="s">
        <v>1208</v>
      </c>
      <c r="I73" s="12">
        <v>44216</v>
      </c>
      <c r="J73" s="10" t="s">
        <v>1209</v>
      </c>
      <c r="K73" s="10" t="s">
        <v>1210</v>
      </c>
      <c r="L73" s="10" t="s">
        <v>1211</v>
      </c>
      <c r="M73" s="10" t="s">
        <v>1211</v>
      </c>
      <c r="N73" s="10" t="s">
        <v>1040</v>
      </c>
      <c r="O73" s="10">
        <v>99501</v>
      </c>
      <c r="P73" s="10">
        <v>6312</v>
      </c>
      <c r="Q73" s="10">
        <v>0</v>
      </c>
      <c r="R73" s="10">
        <v>21.023</v>
      </c>
      <c r="S73" s="10" t="s">
        <v>782</v>
      </c>
      <c r="T73" s="10" t="s">
        <v>783</v>
      </c>
      <c r="U73" s="10" t="s">
        <v>784</v>
      </c>
      <c r="V73" s="10" t="s">
        <v>1212</v>
      </c>
      <c r="W73" s="10" t="s">
        <v>786</v>
      </c>
    </row>
    <row r="74" spans="1:23" x14ac:dyDescent="0.25">
      <c r="A74" s="13" t="str">
        <f t="shared" si="3"/>
        <v>FAIRFAX COUNTY VIRGINIA</v>
      </c>
      <c r="B74" s="10" t="s">
        <v>160</v>
      </c>
      <c r="C74" s="10" t="s">
        <v>12</v>
      </c>
      <c r="D74" s="10" t="s">
        <v>1</v>
      </c>
      <c r="E74" s="10" t="s">
        <v>35</v>
      </c>
      <c r="F74" s="10" t="str">
        <f t="shared" si="2"/>
        <v>4. &gt;$20M</v>
      </c>
      <c r="G74" s="11">
        <v>34463868.799999997</v>
      </c>
      <c r="H74" s="10" t="s">
        <v>1213</v>
      </c>
      <c r="I74" s="12">
        <v>44216</v>
      </c>
      <c r="J74" s="10" t="s">
        <v>160</v>
      </c>
      <c r="K74" s="10" t="s">
        <v>1214</v>
      </c>
      <c r="L74" s="10" t="s">
        <v>1215</v>
      </c>
      <c r="M74" s="10" t="s">
        <v>1215</v>
      </c>
      <c r="N74" s="10" t="s">
        <v>854</v>
      </c>
      <c r="O74" s="10">
        <v>22035</v>
      </c>
      <c r="P74" s="10">
        <v>2</v>
      </c>
      <c r="Q74" s="10">
        <v>11</v>
      </c>
      <c r="R74" s="10">
        <v>21.023</v>
      </c>
      <c r="S74" s="10" t="s">
        <v>782</v>
      </c>
      <c r="T74" s="10" t="s">
        <v>783</v>
      </c>
      <c r="U74" s="10" t="s">
        <v>784</v>
      </c>
      <c r="V74" s="10" t="s">
        <v>1216</v>
      </c>
      <c r="W74" s="10" t="s">
        <v>786</v>
      </c>
    </row>
    <row r="75" spans="1:23" x14ac:dyDescent="0.25">
      <c r="A75" s="13" t="str">
        <f t="shared" si="3"/>
        <v>COUNTY OF CONTRA COSTA CALIFORNIA</v>
      </c>
      <c r="B75" s="10" t="s">
        <v>161</v>
      </c>
      <c r="C75" s="10" t="s">
        <v>12</v>
      </c>
      <c r="D75" s="10" t="s">
        <v>1</v>
      </c>
      <c r="E75" s="10" t="s">
        <v>6</v>
      </c>
      <c r="F75" s="10" t="str">
        <f t="shared" si="2"/>
        <v>4. &gt;$20M</v>
      </c>
      <c r="G75" s="11">
        <v>34296331.299999997</v>
      </c>
      <c r="H75" s="10" t="s">
        <v>1217</v>
      </c>
      <c r="I75" s="12">
        <v>44211</v>
      </c>
      <c r="J75" s="10" t="s">
        <v>1218</v>
      </c>
      <c r="K75" s="10" t="s">
        <v>1219</v>
      </c>
      <c r="L75" s="10" t="s">
        <v>1220</v>
      </c>
      <c r="M75" s="10" t="s">
        <v>1221</v>
      </c>
      <c r="N75" s="10" t="s">
        <v>781</v>
      </c>
      <c r="O75" s="10">
        <v>94553</v>
      </c>
      <c r="P75" s="10">
        <v>1274</v>
      </c>
      <c r="Q75" s="10">
        <v>5</v>
      </c>
      <c r="R75" s="10">
        <v>21.023</v>
      </c>
      <c r="S75" s="10" t="s">
        <v>782</v>
      </c>
      <c r="T75" s="10" t="s">
        <v>783</v>
      </c>
      <c r="U75" s="10" t="s">
        <v>784</v>
      </c>
      <c r="V75" s="10" t="s">
        <v>1222</v>
      </c>
      <c r="W75" s="10" t="s">
        <v>786</v>
      </c>
    </row>
    <row r="76" spans="1:23" x14ac:dyDescent="0.25">
      <c r="A76" s="13" t="str">
        <f t="shared" si="3"/>
        <v>GOVT OF GUAM DEPT OF ADMINISTRATION</v>
      </c>
      <c r="B76" s="10" t="s">
        <v>203</v>
      </c>
      <c r="C76" s="10" t="s">
        <v>15</v>
      </c>
      <c r="D76" s="10" t="s">
        <v>1</v>
      </c>
      <c r="E76" s="10" t="s">
        <v>122</v>
      </c>
      <c r="F76" s="10" t="str">
        <f t="shared" si="2"/>
        <v>4. &gt;$20M</v>
      </c>
      <c r="G76" s="11">
        <v>33600948</v>
      </c>
      <c r="H76" s="10" t="s">
        <v>1223</v>
      </c>
      <c r="I76" s="12">
        <v>44216</v>
      </c>
      <c r="J76" s="10" t="s">
        <v>1224</v>
      </c>
      <c r="K76" s="10" t="s">
        <v>1225</v>
      </c>
      <c r="L76" s="10" t="s">
        <v>1226</v>
      </c>
      <c r="M76" s="10" t="s">
        <v>1227</v>
      </c>
      <c r="N76" s="10" t="s">
        <v>1227</v>
      </c>
      <c r="O76" s="10">
        <v>96932</v>
      </c>
      <c r="P76" s="10">
        <v>884</v>
      </c>
      <c r="Q76" s="10">
        <v>98</v>
      </c>
      <c r="R76" s="10">
        <v>21.023</v>
      </c>
      <c r="S76" s="10" t="s">
        <v>782</v>
      </c>
      <c r="T76" s="10" t="s">
        <v>783</v>
      </c>
      <c r="U76" s="10" t="s">
        <v>784</v>
      </c>
      <c r="V76" s="10" t="s">
        <v>1228</v>
      </c>
      <c r="W76" s="10" t="s">
        <v>786</v>
      </c>
    </row>
    <row r="77" spans="1:23" x14ac:dyDescent="0.25">
      <c r="A77" s="13" t="str">
        <f t="shared" si="3"/>
        <v>ORANGE COUNTY GOVERNMENT FLORIDA</v>
      </c>
      <c r="B77" s="10" t="s">
        <v>162</v>
      </c>
      <c r="C77" s="10" t="s">
        <v>12</v>
      </c>
      <c r="D77" s="10" t="s">
        <v>1</v>
      </c>
      <c r="E77" s="10" t="s">
        <v>11</v>
      </c>
      <c r="F77" s="10" t="str">
        <f t="shared" si="2"/>
        <v>4. &gt;$20M</v>
      </c>
      <c r="G77" s="11">
        <v>33396732.5</v>
      </c>
      <c r="H77" s="10" t="s">
        <v>1229</v>
      </c>
      <c r="I77" s="12">
        <v>44211</v>
      </c>
      <c r="J77" s="10" t="s">
        <v>1128</v>
      </c>
      <c r="K77" s="10" t="s">
        <v>1230</v>
      </c>
      <c r="L77" s="10" t="s">
        <v>1231</v>
      </c>
      <c r="M77" s="10" t="s">
        <v>1131</v>
      </c>
      <c r="N77" s="10" t="s">
        <v>799</v>
      </c>
      <c r="O77" s="10">
        <v>32801</v>
      </c>
      <c r="P77" s="10">
        <v>3527</v>
      </c>
      <c r="Q77" s="10">
        <v>7</v>
      </c>
      <c r="R77" s="10">
        <v>21.023</v>
      </c>
      <c r="S77" s="10" t="s">
        <v>782</v>
      </c>
      <c r="T77" s="10" t="s">
        <v>783</v>
      </c>
      <c r="U77" s="10" t="s">
        <v>784</v>
      </c>
      <c r="V77" s="10" t="s">
        <v>1232</v>
      </c>
      <c r="W77" s="10" t="s">
        <v>786</v>
      </c>
    </row>
    <row r="78" spans="1:23" x14ac:dyDescent="0.25">
      <c r="A78" s="13" t="str">
        <f t="shared" si="3"/>
        <v>HILLSBOROUGH COUNTY FLORIDA</v>
      </c>
      <c r="B78" s="10" t="s">
        <v>163</v>
      </c>
      <c r="C78" s="10" t="s">
        <v>12</v>
      </c>
      <c r="D78" s="10" t="s">
        <v>1</v>
      </c>
      <c r="E78" s="10" t="s">
        <v>11</v>
      </c>
      <c r="F78" s="10" t="str">
        <f t="shared" si="2"/>
        <v>4. &gt;$20M</v>
      </c>
      <c r="G78" s="11">
        <v>32377869.600000001</v>
      </c>
      <c r="H78" s="10" t="s">
        <v>1233</v>
      </c>
      <c r="I78" s="12">
        <v>44211</v>
      </c>
      <c r="J78" s="10" t="s">
        <v>1234</v>
      </c>
      <c r="K78" s="10" t="s">
        <v>1235</v>
      </c>
      <c r="L78" s="10" t="s">
        <v>1236</v>
      </c>
      <c r="M78" s="10" t="s">
        <v>1237</v>
      </c>
      <c r="N78" s="10" t="s">
        <v>799</v>
      </c>
      <c r="O78" s="10">
        <v>33602</v>
      </c>
      <c r="P78" s="10">
        <v>4932</v>
      </c>
      <c r="Q78" s="10">
        <v>14</v>
      </c>
      <c r="R78" s="10">
        <v>21.023</v>
      </c>
      <c r="S78" s="10" t="s">
        <v>782</v>
      </c>
      <c r="T78" s="10" t="s">
        <v>783</v>
      </c>
      <c r="U78" s="10" t="s">
        <v>784</v>
      </c>
      <c r="V78" s="10" t="s">
        <v>1238</v>
      </c>
      <c r="W78" s="10" t="s">
        <v>786</v>
      </c>
    </row>
    <row r="79" spans="1:23" x14ac:dyDescent="0.25">
      <c r="A79" s="13" t="str">
        <f t="shared" si="3"/>
        <v>CLARK COUNTY NEVADA</v>
      </c>
      <c r="B79" s="10" t="s">
        <v>164</v>
      </c>
      <c r="C79" s="10" t="s">
        <v>12</v>
      </c>
      <c r="D79" s="10" t="s">
        <v>1</v>
      </c>
      <c r="E79" s="10" t="s">
        <v>94</v>
      </c>
      <c r="F79" s="10" t="str">
        <f t="shared" si="2"/>
        <v>4. &gt;$20M</v>
      </c>
      <c r="G79" s="11">
        <v>31717935.800000001</v>
      </c>
      <c r="H79" s="10" t="s">
        <v>1239</v>
      </c>
      <c r="I79" s="12">
        <v>44211</v>
      </c>
      <c r="J79" s="10" t="s">
        <v>1240</v>
      </c>
      <c r="K79" s="10" t="s">
        <v>1241</v>
      </c>
      <c r="L79" s="10" t="s">
        <v>1242</v>
      </c>
      <c r="M79" s="10" t="s">
        <v>1243</v>
      </c>
      <c r="N79" s="10" t="s">
        <v>1096</v>
      </c>
      <c r="O79" s="10">
        <v>89155</v>
      </c>
      <c r="P79" s="10">
        <v>4502</v>
      </c>
      <c r="Q79" s="10">
        <v>1</v>
      </c>
      <c r="R79" s="10">
        <v>21.023</v>
      </c>
      <c r="S79" s="10" t="s">
        <v>782</v>
      </c>
      <c r="T79" s="10" t="s">
        <v>783</v>
      </c>
      <c r="U79" s="10" t="s">
        <v>784</v>
      </c>
      <c r="V79" s="10" t="s">
        <v>1244</v>
      </c>
      <c r="W79" s="10" t="s">
        <v>786</v>
      </c>
    </row>
    <row r="80" spans="1:23" x14ac:dyDescent="0.25">
      <c r="A80" s="13" t="str">
        <f t="shared" si="3"/>
        <v>MONTGOMERY COUNTY MARYLAND</v>
      </c>
      <c r="B80" s="10" t="s">
        <v>165</v>
      </c>
      <c r="C80" s="10" t="s">
        <v>12</v>
      </c>
      <c r="D80" s="10" t="s">
        <v>1</v>
      </c>
      <c r="E80" s="10" t="s">
        <v>48</v>
      </c>
      <c r="F80" s="10" t="str">
        <f t="shared" si="2"/>
        <v>4. &gt;$20M</v>
      </c>
      <c r="G80" s="11">
        <v>31405651.899999999</v>
      </c>
      <c r="H80" s="10" t="s">
        <v>1245</v>
      </c>
      <c r="I80" s="12">
        <v>44211</v>
      </c>
      <c r="J80" s="10" t="s">
        <v>1246</v>
      </c>
      <c r="K80" s="10" t="s">
        <v>1247</v>
      </c>
      <c r="L80" s="10" t="s">
        <v>1248</v>
      </c>
      <c r="M80" s="10" t="s">
        <v>939</v>
      </c>
      <c r="N80" s="10" t="s">
        <v>934</v>
      </c>
      <c r="O80" s="10">
        <v>20850</v>
      </c>
      <c r="P80" s="10">
        <v>2503</v>
      </c>
      <c r="Q80" s="10">
        <v>8</v>
      </c>
      <c r="R80" s="10">
        <v>21.023</v>
      </c>
      <c r="S80" s="10" t="s">
        <v>782</v>
      </c>
      <c r="T80" s="10" t="s">
        <v>783</v>
      </c>
      <c r="U80" s="10" t="s">
        <v>784</v>
      </c>
      <c r="V80" s="10" t="s">
        <v>1249</v>
      </c>
      <c r="W80" s="10" t="s">
        <v>786</v>
      </c>
    </row>
    <row r="81" spans="1:23" x14ac:dyDescent="0.25">
      <c r="A81" s="13" t="str">
        <f t="shared" si="3"/>
        <v>COUNTY OF SACRAMENTO</v>
      </c>
      <c r="B81" s="10" t="s">
        <v>166</v>
      </c>
      <c r="C81" s="10" t="s">
        <v>12</v>
      </c>
      <c r="D81" s="10" t="s">
        <v>1</v>
      </c>
      <c r="E81" s="10" t="s">
        <v>6</v>
      </c>
      <c r="F81" s="10" t="str">
        <f t="shared" si="2"/>
        <v>4. &gt;$20M</v>
      </c>
      <c r="G81" s="11">
        <v>30874446.300000001</v>
      </c>
      <c r="H81" s="10" t="s">
        <v>1250</v>
      </c>
      <c r="I81" s="12">
        <v>44216</v>
      </c>
      <c r="J81" s="10" t="s">
        <v>1251</v>
      </c>
      <c r="K81" s="10" t="s">
        <v>1252</v>
      </c>
      <c r="L81" s="10" t="s">
        <v>780</v>
      </c>
      <c r="M81" s="10" t="s">
        <v>780</v>
      </c>
      <c r="N81" s="10" t="s">
        <v>781</v>
      </c>
      <c r="O81" s="10">
        <v>95814</v>
      </c>
      <c r="P81" s="10">
        <v>1216</v>
      </c>
      <c r="Q81" s="10">
        <v>6</v>
      </c>
      <c r="R81" s="10">
        <v>21.023</v>
      </c>
      <c r="S81" s="10" t="s">
        <v>782</v>
      </c>
      <c r="T81" s="10" t="s">
        <v>783</v>
      </c>
      <c r="U81" s="10" t="s">
        <v>784</v>
      </c>
      <c r="V81" s="10" t="s">
        <v>1253</v>
      </c>
      <c r="W81" s="10" t="s">
        <v>786</v>
      </c>
    </row>
    <row r="82" spans="1:23" x14ac:dyDescent="0.25">
      <c r="A82" s="13" t="str">
        <f t="shared" si="3"/>
        <v>CITY OF SAN JOSE</v>
      </c>
      <c r="B82" s="10" t="s">
        <v>142</v>
      </c>
      <c r="C82" s="10" t="s">
        <v>9</v>
      </c>
      <c r="D82" s="10" t="s">
        <v>1</v>
      </c>
      <c r="E82" s="10" t="s">
        <v>6</v>
      </c>
      <c r="F82" s="10" t="str">
        <f t="shared" si="2"/>
        <v>4. &gt;$20M</v>
      </c>
      <c r="G82" s="11">
        <v>30379739.899999999</v>
      </c>
      <c r="H82" s="10" t="s">
        <v>1254</v>
      </c>
      <c r="I82" s="12">
        <v>44216</v>
      </c>
      <c r="J82" s="10" t="s">
        <v>1255</v>
      </c>
      <c r="K82" s="10" t="s">
        <v>1256</v>
      </c>
      <c r="L82" s="10" t="s">
        <v>1257</v>
      </c>
      <c r="M82" s="10" t="s">
        <v>1258</v>
      </c>
      <c r="N82" s="10" t="s">
        <v>781</v>
      </c>
      <c r="O82" s="10">
        <v>95113</v>
      </c>
      <c r="P82" s="10">
        <v>1903</v>
      </c>
      <c r="Q82" s="10">
        <v>19</v>
      </c>
      <c r="R82" s="10">
        <v>21.023</v>
      </c>
      <c r="S82" s="10" t="s">
        <v>782</v>
      </c>
      <c r="T82" s="10" t="s">
        <v>783</v>
      </c>
      <c r="U82" s="10" t="s">
        <v>784</v>
      </c>
      <c r="V82" s="10" t="s">
        <v>1259</v>
      </c>
      <c r="W82" s="10" t="s">
        <v>786</v>
      </c>
    </row>
    <row r="83" spans="1:23" x14ac:dyDescent="0.25">
      <c r="A83" s="13" t="str">
        <f t="shared" si="3"/>
        <v>ST. LOUIS COUNTY</v>
      </c>
      <c r="B83" s="10" t="s">
        <v>167</v>
      </c>
      <c r="C83" s="10" t="s">
        <v>12</v>
      </c>
      <c r="D83" s="10" t="s">
        <v>1</v>
      </c>
      <c r="E83" s="10" t="s">
        <v>46</v>
      </c>
      <c r="F83" s="10" t="str">
        <f t="shared" si="2"/>
        <v>4. &gt;$20M</v>
      </c>
      <c r="G83" s="11">
        <v>29735926.800000001</v>
      </c>
      <c r="H83" s="10" t="s">
        <v>1260</v>
      </c>
      <c r="I83" s="12">
        <v>44216</v>
      </c>
      <c r="J83" s="10" t="s">
        <v>1261</v>
      </c>
      <c r="K83" s="10" t="s">
        <v>1262</v>
      </c>
      <c r="L83" s="10" t="s">
        <v>1263</v>
      </c>
      <c r="M83" s="10" t="s">
        <v>1264</v>
      </c>
      <c r="N83" s="10" t="s">
        <v>907</v>
      </c>
      <c r="O83" s="10">
        <v>63105</v>
      </c>
      <c r="P83" s="10">
        <v>1719</v>
      </c>
      <c r="Q83" s="10">
        <v>2</v>
      </c>
      <c r="R83" s="10">
        <v>21.023</v>
      </c>
      <c r="S83" s="10" t="s">
        <v>782</v>
      </c>
      <c r="T83" s="10" t="s">
        <v>783</v>
      </c>
      <c r="U83" s="10" t="s">
        <v>784</v>
      </c>
      <c r="V83" s="10" t="s">
        <v>1265</v>
      </c>
      <c r="W83" s="10" t="s">
        <v>786</v>
      </c>
    </row>
    <row r="84" spans="1:23" x14ac:dyDescent="0.25">
      <c r="A84" s="13" t="str">
        <f t="shared" si="3"/>
        <v>COUNTY OF ALAMEDA</v>
      </c>
      <c r="B84" s="10" t="s">
        <v>168</v>
      </c>
      <c r="C84" s="10" t="s">
        <v>12</v>
      </c>
      <c r="D84" s="10" t="s">
        <v>1</v>
      </c>
      <c r="E84" s="10" t="s">
        <v>6</v>
      </c>
      <c r="F84" s="10" t="str">
        <f t="shared" si="2"/>
        <v>4. &gt;$20M</v>
      </c>
      <c r="G84" s="11">
        <v>29648131</v>
      </c>
      <c r="H84" s="10" t="s">
        <v>1266</v>
      </c>
      <c r="I84" s="12">
        <v>44211</v>
      </c>
      <c r="J84" s="10" t="s">
        <v>1267</v>
      </c>
      <c r="K84" s="10" t="s">
        <v>1268</v>
      </c>
      <c r="L84" s="10" t="s">
        <v>1269</v>
      </c>
      <c r="M84" s="10" t="s">
        <v>1270</v>
      </c>
      <c r="N84" s="10" t="s">
        <v>781</v>
      </c>
      <c r="O84" s="10">
        <v>94612</v>
      </c>
      <c r="P84" s="10">
        <v>4222</v>
      </c>
      <c r="Q84" s="10">
        <v>13</v>
      </c>
      <c r="R84" s="10">
        <v>21.023</v>
      </c>
      <c r="S84" s="10" t="s">
        <v>782</v>
      </c>
      <c r="T84" s="10" t="s">
        <v>783</v>
      </c>
      <c r="U84" s="10" t="s">
        <v>784</v>
      </c>
      <c r="V84" s="10" t="s">
        <v>1271</v>
      </c>
      <c r="W84" s="10" t="s">
        <v>786</v>
      </c>
    </row>
    <row r="85" spans="1:23" x14ac:dyDescent="0.25">
      <c r="A85" s="13" t="str">
        <f t="shared" si="3"/>
        <v>CITY OF AUSTIN</v>
      </c>
      <c r="B85" s="10" t="s">
        <v>143</v>
      </c>
      <c r="C85" s="10" t="s">
        <v>9</v>
      </c>
      <c r="D85" s="10" t="s">
        <v>1</v>
      </c>
      <c r="E85" s="10" t="s">
        <v>8</v>
      </c>
      <c r="F85" s="10" t="str">
        <f t="shared" si="2"/>
        <v>4. &gt;$20M</v>
      </c>
      <c r="G85" s="11">
        <v>29578788.199999999</v>
      </c>
      <c r="H85" s="10" t="s">
        <v>1272</v>
      </c>
      <c r="I85" s="12">
        <v>44216</v>
      </c>
      <c r="J85" s="10" t="s">
        <v>1273</v>
      </c>
      <c r="K85" s="10" t="s">
        <v>1274</v>
      </c>
      <c r="L85" s="10" t="s">
        <v>790</v>
      </c>
      <c r="M85" s="10" t="s">
        <v>791</v>
      </c>
      <c r="N85" s="10" t="s">
        <v>792</v>
      </c>
      <c r="O85" s="10">
        <v>78701</v>
      </c>
      <c r="P85" s="10">
        <v>4652</v>
      </c>
      <c r="Q85" s="10">
        <v>21</v>
      </c>
      <c r="R85" s="10">
        <v>21.023</v>
      </c>
      <c r="S85" s="10" t="s">
        <v>782</v>
      </c>
      <c r="T85" s="10" t="s">
        <v>783</v>
      </c>
      <c r="U85" s="10" t="s">
        <v>784</v>
      </c>
      <c r="V85" s="10" t="s">
        <v>1275</v>
      </c>
      <c r="W85" s="10" t="s">
        <v>786</v>
      </c>
    </row>
    <row r="86" spans="1:23" x14ac:dyDescent="0.25">
      <c r="A86" s="13" t="str">
        <f t="shared" si="3"/>
        <v>SALT LAKE COUNTY</v>
      </c>
      <c r="B86" s="10" t="s">
        <v>169</v>
      </c>
      <c r="C86" s="10" t="s">
        <v>12</v>
      </c>
      <c r="D86" s="10" t="s">
        <v>1</v>
      </c>
      <c r="E86" s="10" t="s">
        <v>96</v>
      </c>
      <c r="F86" s="10" t="str">
        <f t="shared" si="2"/>
        <v>4. &gt;$20M</v>
      </c>
      <c r="G86" s="11">
        <v>29035500.100000001</v>
      </c>
      <c r="H86" s="10" t="s">
        <v>1276</v>
      </c>
      <c r="I86" s="12">
        <v>44217</v>
      </c>
      <c r="J86" s="10" t="s">
        <v>1277</v>
      </c>
      <c r="K86" s="10" t="s">
        <v>1278</v>
      </c>
      <c r="L86" s="10" t="s">
        <v>1074</v>
      </c>
      <c r="M86" s="10" t="s">
        <v>1075</v>
      </c>
      <c r="N86" s="10" t="s">
        <v>1076</v>
      </c>
      <c r="O86" s="10">
        <v>84114</v>
      </c>
      <c r="P86" s="10">
        <v>4575</v>
      </c>
      <c r="Q86" s="10">
        <v>2</v>
      </c>
      <c r="R86" s="10">
        <v>21.023</v>
      </c>
      <c r="S86" s="10" t="s">
        <v>782</v>
      </c>
      <c r="T86" s="10" t="s">
        <v>783</v>
      </c>
      <c r="U86" s="10" t="s">
        <v>784</v>
      </c>
      <c r="V86" s="10" t="s">
        <v>1279</v>
      </c>
      <c r="W86" s="10" t="s">
        <v>786</v>
      </c>
    </row>
    <row r="87" spans="1:23" x14ac:dyDescent="0.25">
      <c r="A87" s="13" t="str">
        <f t="shared" si="3"/>
        <v>CITY OF JACKSONVILLE FLORIDA</v>
      </c>
      <c r="B87" s="10" t="s">
        <v>144</v>
      </c>
      <c r="C87" s="10" t="s">
        <v>9</v>
      </c>
      <c r="D87" s="10" t="s">
        <v>1</v>
      </c>
      <c r="E87" s="10" t="s">
        <v>11</v>
      </c>
      <c r="F87" s="10" t="str">
        <f t="shared" si="2"/>
        <v>4. &gt;$20M</v>
      </c>
      <c r="G87" s="11">
        <v>28920070.800000001</v>
      </c>
      <c r="H87" s="10" t="s">
        <v>1280</v>
      </c>
      <c r="I87" s="12">
        <v>44216</v>
      </c>
      <c r="J87" s="10" t="s">
        <v>1281</v>
      </c>
      <c r="K87" s="10" t="s">
        <v>1282</v>
      </c>
      <c r="L87" s="10" t="s">
        <v>1283</v>
      </c>
      <c r="M87" s="10" t="s">
        <v>1284</v>
      </c>
      <c r="N87" s="10" t="s">
        <v>799</v>
      </c>
      <c r="O87" s="10">
        <v>32202</v>
      </c>
      <c r="P87" s="10">
        <v>4236</v>
      </c>
      <c r="Q87" s="10">
        <v>5</v>
      </c>
      <c r="R87" s="10">
        <v>21.023</v>
      </c>
      <c r="S87" s="10" t="s">
        <v>782</v>
      </c>
      <c r="T87" s="10" t="s">
        <v>783</v>
      </c>
      <c r="U87" s="10" t="s">
        <v>784</v>
      </c>
      <c r="V87" s="10" t="s">
        <v>1285</v>
      </c>
      <c r="W87" s="10" t="s">
        <v>786</v>
      </c>
    </row>
    <row r="88" spans="1:23" x14ac:dyDescent="0.25">
      <c r="A88" s="13" t="str">
        <f t="shared" si="3"/>
        <v>CITY OF INDIANAPOLIS</v>
      </c>
      <c r="B88" s="10" t="s">
        <v>145</v>
      </c>
      <c r="C88" s="10" t="s">
        <v>9</v>
      </c>
      <c r="D88" s="10" t="s">
        <v>1</v>
      </c>
      <c r="E88" s="10" t="s">
        <v>42</v>
      </c>
      <c r="F88" s="10" t="str">
        <f t="shared" si="2"/>
        <v>4. &gt;$20M</v>
      </c>
      <c r="G88" s="11">
        <v>28880903.800000001</v>
      </c>
      <c r="H88" s="10" t="s">
        <v>1286</v>
      </c>
      <c r="I88" s="12">
        <v>44211</v>
      </c>
      <c r="J88" s="10" t="s">
        <v>145</v>
      </c>
      <c r="K88" s="10" t="s">
        <v>1287</v>
      </c>
      <c r="L88" s="10" t="s">
        <v>865</v>
      </c>
      <c r="M88" s="10" t="s">
        <v>866</v>
      </c>
      <c r="N88" s="10" t="s">
        <v>867</v>
      </c>
      <c r="O88" s="10">
        <v>46204</v>
      </c>
      <c r="P88" s="10">
        <v>3330</v>
      </c>
      <c r="Q88" s="10">
        <v>7</v>
      </c>
      <c r="R88" s="10">
        <v>21.023</v>
      </c>
      <c r="S88" s="10" t="s">
        <v>782</v>
      </c>
      <c r="T88" s="10" t="s">
        <v>783</v>
      </c>
      <c r="U88" s="10" t="s">
        <v>784</v>
      </c>
      <c r="V88" s="10" t="s">
        <v>1288</v>
      </c>
      <c r="W88" s="10" t="s">
        <v>786</v>
      </c>
    </row>
    <row r="89" spans="1:23" x14ac:dyDescent="0.25">
      <c r="A89" s="13" t="str">
        <f t="shared" si="3"/>
        <v>GWINNETT COUNTY BOARD OF COMMISSIONERS</v>
      </c>
      <c r="B89" s="10" t="s">
        <v>170</v>
      </c>
      <c r="C89" s="10" t="s">
        <v>12</v>
      </c>
      <c r="D89" s="10" t="s">
        <v>1</v>
      </c>
      <c r="E89" s="10" t="s">
        <v>27</v>
      </c>
      <c r="F89" s="10" t="str">
        <f t="shared" si="2"/>
        <v>4. &gt;$20M</v>
      </c>
      <c r="G89" s="11">
        <v>28181908.5</v>
      </c>
      <c r="H89" s="10" t="s">
        <v>1289</v>
      </c>
      <c r="I89" s="12">
        <v>44216</v>
      </c>
      <c r="J89" s="10" t="s">
        <v>1290</v>
      </c>
      <c r="K89" s="10" t="s">
        <v>1291</v>
      </c>
      <c r="L89" s="10" t="s">
        <v>1292</v>
      </c>
      <c r="M89" s="10" t="s">
        <v>1293</v>
      </c>
      <c r="N89" s="10" t="s">
        <v>840</v>
      </c>
      <c r="O89" s="10">
        <v>30046</v>
      </c>
      <c r="P89" s="10">
        <v>6935</v>
      </c>
      <c r="Q89" s="10">
        <v>7</v>
      </c>
      <c r="R89" s="10">
        <v>21.023</v>
      </c>
      <c r="S89" s="10" t="s">
        <v>782</v>
      </c>
      <c r="T89" s="10" t="s">
        <v>783</v>
      </c>
      <c r="U89" s="10" t="s">
        <v>784</v>
      </c>
      <c r="V89" s="10" t="s">
        <v>1294</v>
      </c>
      <c r="W89" s="10" t="s">
        <v>786</v>
      </c>
    </row>
    <row r="90" spans="1:23" x14ac:dyDescent="0.25">
      <c r="A90" s="13" t="str">
        <f t="shared" si="3"/>
        <v>COUNTY OF BERGEN</v>
      </c>
      <c r="B90" s="10" t="s">
        <v>171</v>
      </c>
      <c r="C90" s="10" t="s">
        <v>12</v>
      </c>
      <c r="D90" s="10" t="s">
        <v>1</v>
      </c>
      <c r="E90" s="10" t="s">
        <v>33</v>
      </c>
      <c r="F90" s="10" t="str">
        <f t="shared" si="2"/>
        <v>4. &gt;$20M</v>
      </c>
      <c r="G90" s="11">
        <v>27818032.5</v>
      </c>
      <c r="H90" s="10" t="s">
        <v>1295</v>
      </c>
      <c r="I90" s="12">
        <v>44216</v>
      </c>
      <c r="J90" s="10" t="s">
        <v>1296</v>
      </c>
      <c r="K90" s="10" t="s">
        <v>1297</v>
      </c>
      <c r="L90" s="10" t="s">
        <v>1298</v>
      </c>
      <c r="M90" s="10" t="s">
        <v>1299</v>
      </c>
      <c r="N90" s="10" t="s">
        <v>880</v>
      </c>
      <c r="O90" s="10">
        <v>7601</v>
      </c>
      <c r="P90" s="10">
        <v>7061</v>
      </c>
      <c r="Q90" s="10">
        <v>5</v>
      </c>
      <c r="R90" s="10">
        <v>21.023</v>
      </c>
      <c r="S90" s="10" t="s">
        <v>782</v>
      </c>
      <c r="T90" s="10" t="s">
        <v>783</v>
      </c>
      <c r="U90" s="10" t="s">
        <v>784</v>
      </c>
      <c r="V90" s="10" t="s">
        <v>1300</v>
      </c>
      <c r="W90" s="10" t="s">
        <v>786</v>
      </c>
    </row>
    <row r="91" spans="1:23" x14ac:dyDescent="0.25">
      <c r="A91" s="13" t="str">
        <f t="shared" si="3"/>
        <v>CITY OF FORT WORTH</v>
      </c>
      <c r="B91" s="10" t="s">
        <v>146</v>
      </c>
      <c r="C91" s="10" t="s">
        <v>9</v>
      </c>
      <c r="D91" s="10" t="s">
        <v>1</v>
      </c>
      <c r="E91" s="10" t="s">
        <v>8</v>
      </c>
      <c r="F91" s="10" t="str">
        <f t="shared" si="2"/>
        <v>4. &gt;$20M</v>
      </c>
      <c r="G91" s="11">
        <v>27484117</v>
      </c>
      <c r="H91" s="10" t="s">
        <v>1301</v>
      </c>
      <c r="I91" s="12">
        <v>44216</v>
      </c>
      <c r="J91" s="10" t="s">
        <v>1302</v>
      </c>
      <c r="K91" s="10" t="s">
        <v>1303</v>
      </c>
      <c r="L91" s="10" t="s">
        <v>1304</v>
      </c>
      <c r="M91" s="10" t="s">
        <v>1305</v>
      </c>
      <c r="N91" s="10" t="s">
        <v>792</v>
      </c>
      <c r="O91" s="10">
        <v>76102</v>
      </c>
      <c r="P91" s="10">
        <v>6314</v>
      </c>
      <c r="Q91" s="10">
        <v>12</v>
      </c>
      <c r="R91" s="10">
        <v>21.023</v>
      </c>
      <c r="S91" s="10" t="s">
        <v>782</v>
      </c>
      <c r="T91" s="10" t="s">
        <v>783</v>
      </c>
      <c r="U91" s="10" t="s">
        <v>784</v>
      </c>
      <c r="V91" s="10" t="s">
        <v>1306</v>
      </c>
      <c r="W91" s="10" t="s">
        <v>786</v>
      </c>
    </row>
    <row r="92" spans="1:23" x14ac:dyDescent="0.25">
      <c r="A92" s="13" t="str">
        <f t="shared" si="3"/>
        <v>DUPAGE COUNTY OF</v>
      </c>
      <c r="B92" s="10" t="s">
        <v>172</v>
      </c>
      <c r="C92" s="10" t="s">
        <v>12</v>
      </c>
      <c r="D92" s="10" t="s">
        <v>1</v>
      </c>
      <c r="E92" s="10" t="s">
        <v>20</v>
      </c>
      <c r="F92" s="10" t="str">
        <f t="shared" si="2"/>
        <v>4. &gt;$20M</v>
      </c>
      <c r="G92" s="11">
        <v>27357319.800000001</v>
      </c>
      <c r="H92" s="10" t="s">
        <v>1307</v>
      </c>
      <c r="I92" s="12">
        <v>44211</v>
      </c>
      <c r="J92" s="10"/>
      <c r="K92" s="10" t="s">
        <v>1308</v>
      </c>
      <c r="L92" s="10" t="s">
        <v>1309</v>
      </c>
      <c r="M92" s="10" t="s">
        <v>1310</v>
      </c>
      <c r="N92" s="10" t="s">
        <v>833</v>
      </c>
      <c r="O92" s="10">
        <v>60187</v>
      </c>
      <c r="P92" s="10">
        <v>3978</v>
      </c>
      <c r="Q92" s="10">
        <v>6</v>
      </c>
      <c r="R92" s="10">
        <v>21.023</v>
      </c>
      <c r="S92" s="10" t="s">
        <v>782</v>
      </c>
      <c r="T92" s="10" t="s">
        <v>783</v>
      </c>
      <c r="U92" s="10" t="s">
        <v>784</v>
      </c>
      <c r="V92" s="10" t="s">
        <v>1311</v>
      </c>
      <c r="W92" s="10" t="s">
        <v>786</v>
      </c>
    </row>
    <row r="93" spans="1:23" x14ac:dyDescent="0.25">
      <c r="A93" s="13" t="str">
        <f t="shared" si="3"/>
        <v>ALLEGHENY COUNTY</v>
      </c>
      <c r="B93" s="10" t="s">
        <v>173</v>
      </c>
      <c r="C93" s="10" t="s">
        <v>12</v>
      </c>
      <c r="D93" s="10" t="s">
        <v>1</v>
      </c>
      <c r="E93" s="10" t="s">
        <v>17</v>
      </c>
      <c r="F93" s="10" t="str">
        <f t="shared" si="2"/>
        <v>4. &gt;$20M</v>
      </c>
      <c r="G93" s="11">
        <v>27286805.399999999</v>
      </c>
      <c r="H93" s="10" t="s">
        <v>1312</v>
      </c>
      <c r="I93" s="12">
        <v>44211</v>
      </c>
      <c r="J93" s="10" t="s">
        <v>1313</v>
      </c>
      <c r="K93" s="10" t="s">
        <v>1314</v>
      </c>
      <c r="L93" s="10" t="s">
        <v>1315</v>
      </c>
      <c r="M93" s="10" t="s">
        <v>1316</v>
      </c>
      <c r="N93" s="10" t="s">
        <v>819</v>
      </c>
      <c r="O93" s="10">
        <v>15219</v>
      </c>
      <c r="P93" s="10">
        <v>2403</v>
      </c>
      <c r="Q93" s="10">
        <v>18</v>
      </c>
      <c r="R93" s="10">
        <v>21.023</v>
      </c>
      <c r="S93" s="10" t="s">
        <v>782</v>
      </c>
      <c r="T93" s="10" t="s">
        <v>783</v>
      </c>
      <c r="U93" s="10" t="s">
        <v>784</v>
      </c>
      <c r="V93" s="10" t="s">
        <v>1317</v>
      </c>
      <c r="W93" s="10" t="s">
        <v>786</v>
      </c>
    </row>
    <row r="94" spans="1:23" x14ac:dyDescent="0.25">
      <c r="A94" s="13" t="str">
        <f t="shared" si="3"/>
        <v>PRINCE GEORGE'S COUNTY MARYLAND</v>
      </c>
      <c r="B94" s="10" t="s">
        <v>174</v>
      </c>
      <c r="C94" s="10" t="s">
        <v>12</v>
      </c>
      <c r="D94" s="10" t="s">
        <v>1</v>
      </c>
      <c r="E94" s="10" t="s">
        <v>48</v>
      </c>
      <c r="F94" s="10" t="str">
        <f t="shared" si="2"/>
        <v>4. &gt;$20M</v>
      </c>
      <c r="G94" s="11">
        <v>27180292.600000001</v>
      </c>
      <c r="H94" s="10" t="s">
        <v>1318</v>
      </c>
      <c r="I94" s="12">
        <v>44216</v>
      </c>
      <c r="J94" s="10" t="s">
        <v>1319</v>
      </c>
      <c r="K94" s="10" t="s">
        <v>1320</v>
      </c>
      <c r="L94" s="10" t="s">
        <v>1321</v>
      </c>
      <c r="M94" s="10" t="s">
        <v>933</v>
      </c>
      <c r="N94" s="10" t="s">
        <v>934</v>
      </c>
      <c r="O94" s="10">
        <v>20774</v>
      </c>
      <c r="P94" s="10">
        <v>5416</v>
      </c>
      <c r="Q94" s="10">
        <v>4</v>
      </c>
      <c r="R94" s="10">
        <v>21.023</v>
      </c>
      <c r="S94" s="10" t="s">
        <v>782</v>
      </c>
      <c r="T94" s="10" t="s">
        <v>783</v>
      </c>
      <c r="U94" s="10" t="s">
        <v>784</v>
      </c>
      <c r="V94" s="10" t="s">
        <v>1322</v>
      </c>
      <c r="W94" s="10" t="s">
        <v>786</v>
      </c>
    </row>
    <row r="95" spans="1:23" x14ac:dyDescent="0.25">
      <c r="A95" s="13" t="str">
        <f t="shared" si="3"/>
        <v>DALLAS COUNTY</v>
      </c>
      <c r="B95" s="10" t="s">
        <v>175</v>
      </c>
      <c r="C95" s="10" t="s">
        <v>12</v>
      </c>
      <c r="D95" s="10" t="s">
        <v>1</v>
      </c>
      <c r="E95" s="10" t="s">
        <v>8</v>
      </c>
      <c r="F95" s="10" t="str">
        <f t="shared" si="2"/>
        <v>4. &gt;$20M</v>
      </c>
      <c r="G95" s="11">
        <v>27067799.5</v>
      </c>
      <c r="H95" s="10" t="s">
        <v>1323</v>
      </c>
      <c r="I95" s="12">
        <v>44211</v>
      </c>
      <c r="J95" s="10" t="s">
        <v>1324</v>
      </c>
      <c r="K95" s="10" t="s">
        <v>1325</v>
      </c>
      <c r="L95" s="10" t="s">
        <v>1196</v>
      </c>
      <c r="M95" s="10" t="s">
        <v>1196</v>
      </c>
      <c r="N95" s="10" t="s">
        <v>792</v>
      </c>
      <c r="O95" s="10">
        <v>75270</v>
      </c>
      <c r="P95" s="10">
        <v>2137</v>
      </c>
      <c r="Q95" s="10">
        <v>30</v>
      </c>
      <c r="R95" s="10">
        <v>21.023</v>
      </c>
      <c r="S95" s="10" t="s">
        <v>782</v>
      </c>
      <c r="T95" s="10" t="s">
        <v>783</v>
      </c>
      <c r="U95" s="10" t="s">
        <v>784</v>
      </c>
      <c r="V95" s="10" t="s">
        <v>1326</v>
      </c>
      <c r="W95" s="10" t="s">
        <v>786</v>
      </c>
    </row>
    <row r="96" spans="1:23" x14ac:dyDescent="0.25">
      <c r="A96" s="13" t="str">
        <f t="shared" si="3"/>
        <v>COUNTY OF SANTA CLARA</v>
      </c>
      <c r="B96" s="10" t="s">
        <v>176</v>
      </c>
      <c r="C96" s="10" t="s">
        <v>12</v>
      </c>
      <c r="D96" s="10" t="s">
        <v>1</v>
      </c>
      <c r="E96" s="10" t="s">
        <v>6</v>
      </c>
      <c r="F96" s="10" t="str">
        <f t="shared" si="2"/>
        <v>4. &gt;$20M</v>
      </c>
      <c r="G96" s="11">
        <v>26938648.199999999</v>
      </c>
      <c r="H96" s="10" t="s">
        <v>1327</v>
      </c>
      <c r="I96" s="12">
        <v>44216</v>
      </c>
      <c r="J96" s="10" t="s">
        <v>1328</v>
      </c>
      <c r="K96" s="10" t="s">
        <v>1329</v>
      </c>
      <c r="L96" s="10" t="s">
        <v>1257</v>
      </c>
      <c r="M96" s="10" t="s">
        <v>1258</v>
      </c>
      <c r="N96" s="10" t="s">
        <v>781</v>
      </c>
      <c r="O96" s="10">
        <v>95131</v>
      </c>
      <c r="P96" s="10">
        <v>1040</v>
      </c>
      <c r="Q96" s="10">
        <v>17</v>
      </c>
      <c r="R96" s="10">
        <v>21.023</v>
      </c>
      <c r="S96" s="10" t="s">
        <v>782</v>
      </c>
      <c r="T96" s="10" t="s">
        <v>783</v>
      </c>
      <c r="U96" s="10" t="s">
        <v>784</v>
      </c>
      <c r="V96" s="10" t="s">
        <v>1330</v>
      </c>
      <c r="W96" s="10" t="s">
        <v>786</v>
      </c>
    </row>
    <row r="97" spans="1:23" x14ac:dyDescent="0.25">
      <c r="A97" s="13" t="str">
        <f t="shared" si="3"/>
        <v>CITY OF COLUMBUS</v>
      </c>
      <c r="B97" s="10" t="s">
        <v>147</v>
      </c>
      <c r="C97" s="10" t="s">
        <v>9</v>
      </c>
      <c r="D97" s="10" t="s">
        <v>1</v>
      </c>
      <c r="E97" s="10" t="s">
        <v>23</v>
      </c>
      <c r="F97" s="10" t="str">
        <f t="shared" si="2"/>
        <v>4. &gt;$20M</v>
      </c>
      <c r="G97" s="11">
        <v>26822803.199999999</v>
      </c>
      <c r="H97" s="10" t="s">
        <v>1331</v>
      </c>
      <c r="I97" s="12">
        <v>44216</v>
      </c>
      <c r="J97" s="10" t="s">
        <v>1332</v>
      </c>
      <c r="K97" s="10" t="s">
        <v>1333</v>
      </c>
      <c r="L97" s="10" t="s">
        <v>824</v>
      </c>
      <c r="M97" s="10" t="s">
        <v>825</v>
      </c>
      <c r="N97" s="10" t="s">
        <v>826</v>
      </c>
      <c r="O97" s="10">
        <v>43215</v>
      </c>
      <c r="P97" s="10">
        <v>9000</v>
      </c>
      <c r="Q97" s="10">
        <v>3</v>
      </c>
      <c r="R97" s="10">
        <v>21.023</v>
      </c>
      <c r="S97" s="10" t="s">
        <v>782</v>
      </c>
      <c r="T97" s="10" t="s">
        <v>783</v>
      </c>
      <c r="U97" s="10" t="s">
        <v>784</v>
      </c>
      <c r="V97" s="10" t="s">
        <v>1334</v>
      </c>
      <c r="W97" s="10" t="s">
        <v>786</v>
      </c>
    </row>
    <row r="98" spans="1:23" x14ac:dyDescent="0.25">
      <c r="A98" s="13" t="str">
        <f t="shared" si="3"/>
        <v>CITY OF CHARLOTTE</v>
      </c>
      <c r="B98" s="10" t="s">
        <v>148</v>
      </c>
      <c r="C98" s="10" t="s">
        <v>9</v>
      </c>
      <c r="D98" s="10" t="s">
        <v>1</v>
      </c>
      <c r="E98" s="10" t="s">
        <v>25</v>
      </c>
      <c r="F98" s="10" t="str">
        <f t="shared" si="2"/>
        <v>4. &gt;$20M</v>
      </c>
      <c r="G98" s="11">
        <v>26714160</v>
      </c>
      <c r="H98" s="10" t="s">
        <v>1335</v>
      </c>
      <c r="I98" s="12">
        <v>44211</v>
      </c>
      <c r="J98" s="10" t="s">
        <v>1336</v>
      </c>
      <c r="K98" s="10" t="s">
        <v>1337</v>
      </c>
      <c r="L98" s="10" t="s">
        <v>1338</v>
      </c>
      <c r="M98" s="10" t="s">
        <v>1339</v>
      </c>
      <c r="N98" s="10" t="s">
        <v>847</v>
      </c>
      <c r="O98" s="10">
        <v>28202</v>
      </c>
      <c r="P98" s="10">
        <v>2816</v>
      </c>
      <c r="Q98" s="10">
        <v>12</v>
      </c>
      <c r="R98" s="10">
        <v>21.023</v>
      </c>
      <c r="S98" s="10" t="s">
        <v>782</v>
      </c>
      <c r="T98" s="10" t="s">
        <v>783</v>
      </c>
      <c r="U98" s="10" t="s">
        <v>784</v>
      </c>
      <c r="V98" s="10" t="s">
        <v>1340</v>
      </c>
      <c r="W98" s="10" t="s">
        <v>786</v>
      </c>
    </row>
    <row r="99" spans="1:23" x14ac:dyDescent="0.25">
      <c r="A99" s="13" t="str">
        <f t="shared" si="3"/>
        <v>COUNTY OF HIDALGO TEXAS</v>
      </c>
      <c r="B99" s="10" t="s">
        <v>177</v>
      </c>
      <c r="C99" s="10" t="s">
        <v>12</v>
      </c>
      <c r="D99" s="10" t="s">
        <v>1</v>
      </c>
      <c r="E99" s="10" t="s">
        <v>8</v>
      </c>
      <c r="F99" s="10" t="str">
        <f t="shared" si="2"/>
        <v>4. &gt;$20M</v>
      </c>
      <c r="G99" s="11">
        <v>26248943</v>
      </c>
      <c r="H99" s="10" t="s">
        <v>1341</v>
      </c>
      <c r="I99" s="12">
        <v>44216</v>
      </c>
      <c r="J99" s="10"/>
      <c r="K99" s="10" t="s">
        <v>1342</v>
      </c>
      <c r="L99" s="10" t="s">
        <v>1343</v>
      </c>
      <c r="M99" s="10" t="s">
        <v>1344</v>
      </c>
      <c r="N99" s="10" t="s">
        <v>792</v>
      </c>
      <c r="O99" s="10">
        <v>78539</v>
      </c>
      <c r="P99" s="10">
        <v>4533</v>
      </c>
      <c r="Q99" s="10">
        <v>15</v>
      </c>
      <c r="R99" s="10">
        <v>21.023</v>
      </c>
      <c r="S99" s="10" t="s">
        <v>782</v>
      </c>
      <c r="T99" s="10" t="s">
        <v>783</v>
      </c>
      <c r="U99" s="10" t="s">
        <v>784</v>
      </c>
      <c r="V99" s="10" t="s">
        <v>1345</v>
      </c>
      <c r="W99" s="10" t="s">
        <v>786</v>
      </c>
    </row>
    <row r="100" spans="1:23" x14ac:dyDescent="0.25">
      <c r="A100" s="13" t="str">
        <f t="shared" si="3"/>
        <v>CITY AND COUNTY OF SAN FRANCISCO</v>
      </c>
      <c r="B100" s="10" t="s">
        <v>149</v>
      </c>
      <c r="C100" s="10" t="s">
        <v>9</v>
      </c>
      <c r="D100" s="10" t="s">
        <v>1</v>
      </c>
      <c r="E100" s="10" t="s">
        <v>6</v>
      </c>
      <c r="F100" s="10" t="str">
        <f t="shared" si="2"/>
        <v>4. &gt;$20M</v>
      </c>
      <c r="G100" s="11">
        <v>26209982.699999999</v>
      </c>
      <c r="H100" s="10" t="s">
        <v>1346</v>
      </c>
      <c r="I100" s="12">
        <v>44211</v>
      </c>
      <c r="J100" s="10" t="s">
        <v>1347</v>
      </c>
      <c r="K100" s="10" t="s">
        <v>1348</v>
      </c>
      <c r="L100" s="10" t="s">
        <v>1349</v>
      </c>
      <c r="M100" s="10" t="s">
        <v>1349</v>
      </c>
      <c r="N100" s="10" t="s">
        <v>781</v>
      </c>
      <c r="O100" s="10">
        <v>94103</v>
      </c>
      <c r="P100" s="10">
        <v>5416</v>
      </c>
      <c r="Q100" s="10">
        <v>12</v>
      </c>
      <c r="R100" s="10">
        <v>21.023</v>
      </c>
      <c r="S100" s="10" t="s">
        <v>782</v>
      </c>
      <c r="T100" s="10" t="s">
        <v>783</v>
      </c>
      <c r="U100" s="10" t="s">
        <v>784</v>
      </c>
      <c r="V100" s="10" t="s">
        <v>1350</v>
      </c>
      <c r="W100" s="10" t="s">
        <v>786</v>
      </c>
    </row>
    <row r="101" spans="1:23" x14ac:dyDescent="0.25">
      <c r="A101" s="13" t="str">
        <f t="shared" si="3"/>
        <v>COUNTY OF MACOMB MICHIGAN</v>
      </c>
      <c r="B101" s="10" t="s">
        <v>178</v>
      </c>
      <c r="C101" s="10" t="s">
        <v>12</v>
      </c>
      <c r="D101" s="10" t="s">
        <v>1</v>
      </c>
      <c r="E101" s="10" t="s">
        <v>29</v>
      </c>
      <c r="F101" s="10" t="str">
        <f t="shared" si="2"/>
        <v>4. &gt;$20M</v>
      </c>
      <c r="G101" s="11">
        <v>26026830.600000001</v>
      </c>
      <c r="H101" s="10" t="s">
        <v>1351</v>
      </c>
      <c r="I101" s="12">
        <v>44211</v>
      </c>
      <c r="J101" s="10" t="s">
        <v>1352</v>
      </c>
      <c r="K101" s="10" t="s">
        <v>1353</v>
      </c>
      <c r="L101" s="10" t="s">
        <v>1354</v>
      </c>
      <c r="M101" s="10" t="s">
        <v>1355</v>
      </c>
      <c r="N101" s="10" t="s">
        <v>811</v>
      </c>
      <c r="O101" s="10">
        <v>48043</v>
      </c>
      <c r="P101" s="10">
        <v>2306</v>
      </c>
      <c r="Q101" s="10">
        <v>9</v>
      </c>
      <c r="R101" s="10">
        <v>21.023</v>
      </c>
      <c r="S101" s="10" t="s">
        <v>782</v>
      </c>
      <c r="T101" s="10" t="s">
        <v>783</v>
      </c>
      <c r="U101" s="10" t="s">
        <v>784</v>
      </c>
      <c r="V101" s="10" t="s">
        <v>1356</v>
      </c>
      <c r="W101" s="10" t="s">
        <v>786</v>
      </c>
    </row>
    <row r="102" spans="1:23" x14ac:dyDescent="0.25">
      <c r="A102" s="13" t="str">
        <f t="shared" si="3"/>
        <v>CUYAHOGA COUNTY</v>
      </c>
      <c r="B102" s="10" t="s">
        <v>179</v>
      </c>
      <c r="C102" s="10" t="s">
        <v>12</v>
      </c>
      <c r="D102" s="10" t="s">
        <v>1</v>
      </c>
      <c r="E102" s="10" t="s">
        <v>23</v>
      </c>
      <c r="F102" s="10" t="str">
        <f t="shared" si="2"/>
        <v>4. &gt;$20M</v>
      </c>
      <c r="G102" s="11">
        <v>25494727.399999999</v>
      </c>
      <c r="H102" s="10" t="s">
        <v>1357</v>
      </c>
      <c r="I102" s="12">
        <v>44211</v>
      </c>
      <c r="J102" s="10" t="s">
        <v>179</v>
      </c>
      <c r="K102" s="10" t="s">
        <v>1358</v>
      </c>
      <c r="L102" s="10" t="s">
        <v>1359</v>
      </c>
      <c r="M102" s="10" t="s">
        <v>1360</v>
      </c>
      <c r="N102" s="10" t="s">
        <v>826</v>
      </c>
      <c r="O102" s="10">
        <v>44115</v>
      </c>
      <c r="P102" s="10">
        <v>1302</v>
      </c>
      <c r="Q102" s="10">
        <v>11</v>
      </c>
      <c r="R102" s="10">
        <v>21.023</v>
      </c>
      <c r="S102" s="10" t="s">
        <v>782</v>
      </c>
      <c r="T102" s="10" t="s">
        <v>783</v>
      </c>
      <c r="U102" s="10" t="s">
        <v>784</v>
      </c>
      <c r="V102" s="10" t="s">
        <v>1361</v>
      </c>
      <c r="W102" s="10" t="s">
        <v>786</v>
      </c>
    </row>
    <row r="103" spans="1:23" x14ac:dyDescent="0.25">
      <c r="A103" s="13" t="str">
        <f t="shared" si="3"/>
        <v>HENNEPIN COUNTY</v>
      </c>
      <c r="B103" s="10" t="s">
        <v>180</v>
      </c>
      <c r="C103" s="10" t="s">
        <v>12</v>
      </c>
      <c r="D103" s="10" t="s">
        <v>1</v>
      </c>
      <c r="E103" s="10" t="s">
        <v>50</v>
      </c>
      <c r="F103" s="10" t="str">
        <f t="shared" si="2"/>
        <v>4. &gt;$20M</v>
      </c>
      <c r="G103" s="11">
        <v>25032174.399999999</v>
      </c>
      <c r="H103" s="10" t="s">
        <v>1362</v>
      </c>
      <c r="I103" s="12">
        <v>44216</v>
      </c>
      <c r="J103" s="10"/>
      <c r="K103" s="10" t="s">
        <v>1363</v>
      </c>
      <c r="L103" s="10" t="s">
        <v>1364</v>
      </c>
      <c r="M103" s="10" t="s">
        <v>1365</v>
      </c>
      <c r="N103" s="10" t="s">
        <v>921</v>
      </c>
      <c r="O103" s="10">
        <v>55415</v>
      </c>
      <c r="P103" s="10">
        <v>1842</v>
      </c>
      <c r="Q103" s="10">
        <v>5</v>
      </c>
      <c r="R103" s="10">
        <v>21.023</v>
      </c>
      <c r="S103" s="10" t="s">
        <v>782</v>
      </c>
      <c r="T103" s="10" t="s">
        <v>783</v>
      </c>
      <c r="U103" s="10" t="s">
        <v>784</v>
      </c>
      <c r="V103" s="10" t="s">
        <v>1366</v>
      </c>
      <c r="W103" s="10" t="s">
        <v>786</v>
      </c>
    </row>
    <row r="104" spans="1:23" x14ac:dyDescent="0.25">
      <c r="A104" s="13" t="str">
        <f t="shared" si="3"/>
        <v>SNOHOMISH COUNTY</v>
      </c>
      <c r="B104" s="10" t="s">
        <v>181</v>
      </c>
      <c r="C104" s="10" t="s">
        <v>12</v>
      </c>
      <c r="D104" s="10" t="s">
        <v>1</v>
      </c>
      <c r="E104" s="10" t="s">
        <v>37</v>
      </c>
      <c r="F104" s="10" t="str">
        <f t="shared" si="2"/>
        <v>4. &gt;$20M</v>
      </c>
      <c r="G104" s="11">
        <v>24785042.699999999</v>
      </c>
      <c r="H104" s="10" t="s">
        <v>1367</v>
      </c>
      <c r="I104" s="12">
        <v>44211</v>
      </c>
      <c r="J104" s="10" t="s">
        <v>1368</v>
      </c>
      <c r="K104" s="10" t="s">
        <v>1369</v>
      </c>
      <c r="L104" s="10" t="s">
        <v>1370</v>
      </c>
      <c r="M104" s="10" t="s">
        <v>1371</v>
      </c>
      <c r="N104" s="10" t="s">
        <v>900</v>
      </c>
      <c r="O104" s="10">
        <v>98201</v>
      </c>
      <c r="P104" s="10">
        <v>4071</v>
      </c>
      <c r="Q104" s="10">
        <v>2</v>
      </c>
      <c r="R104" s="10">
        <v>21.023</v>
      </c>
      <c r="S104" s="10" t="s">
        <v>782</v>
      </c>
      <c r="T104" s="10" t="s">
        <v>783</v>
      </c>
      <c r="U104" s="10" t="s">
        <v>784</v>
      </c>
      <c r="V104" s="10" t="s">
        <v>1372</v>
      </c>
      <c r="W104" s="10" t="s">
        <v>786</v>
      </c>
    </row>
    <row r="105" spans="1:23" x14ac:dyDescent="0.25">
      <c r="A105" s="13" t="str">
        <f t="shared" si="3"/>
        <v>COUNTY OF MONTGOMERY</v>
      </c>
      <c r="B105" s="10" t="s">
        <v>182</v>
      </c>
      <c r="C105" s="10" t="s">
        <v>12</v>
      </c>
      <c r="D105" s="10" t="s">
        <v>1</v>
      </c>
      <c r="E105" s="10" t="s">
        <v>17</v>
      </c>
      <c r="F105" s="10" t="str">
        <f t="shared" si="2"/>
        <v>4. &gt;$20M</v>
      </c>
      <c r="G105" s="11">
        <v>24758714.800000001</v>
      </c>
      <c r="H105" s="10" t="s">
        <v>1373</v>
      </c>
      <c r="I105" s="12">
        <v>44223</v>
      </c>
      <c r="J105" s="10" t="s">
        <v>1374</v>
      </c>
      <c r="K105" s="10" t="s">
        <v>1375</v>
      </c>
      <c r="L105" s="10" t="s">
        <v>1376</v>
      </c>
      <c r="M105" s="10" t="s">
        <v>939</v>
      </c>
      <c r="N105" s="10" t="s">
        <v>819</v>
      </c>
      <c r="O105" s="10">
        <v>19404</v>
      </c>
      <c r="P105" s="10">
        <v>311</v>
      </c>
      <c r="Q105" s="10">
        <v>4</v>
      </c>
      <c r="R105" s="10">
        <v>21.023</v>
      </c>
      <c r="S105" s="10" t="s">
        <v>782</v>
      </c>
      <c r="T105" s="10" t="s">
        <v>783</v>
      </c>
      <c r="U105" s="10" t="s">
        <v>784</v>
      </c>
      <c r="V105" s="10" t="s">
        <v>1377</v>
      </c>
      <c r="W105" s="10" t="s">
        <v>813</v>
      </c>
    </row>
    <row r="106" spans="1:23" x14ac:dyDescent="0.25">
      <c r="A106" s="13" t="str">
        <f t="shared" si="3"/>
        <v>BALTIMORE COUNTY MARYLAND</v>
      </c>
      <c r="B106" s="10" t="s">
        <v>183</v>
      </c>
      <c r="C106" s="10" t="s">
        <v>12</v>
      </c>
      <c r="D106" s="10" t="s">
        <v>1</v>
      </c>
      <c r="E106" s="10" t="s">
        <v>48</v>
      </c>
      <c r="F106" s="10" t="str">
        <f t="shared" si="2"/>
        <v>4. &gt;$20M</v>
      </c>
      <c r="G106" s="11">
        <v>24730552</v>
      </c>
      <c r="H106" s="10" t="s">
        <v>1378</v>
      </c>
      <c r="I106" s="12">
        <v>44216</v>
      </c>
      <c r="J106" s="10" t="s">
        <v>1379</v>
      </c>
      <c r="K106" s="10" t="s">
        <v>1380</v>
      </c>
      <c r="L106" s="10" t="s">
        <v>1381</v>
      </c>
      <c r="M106" s="10" t="s">
        <v>1382</v>
      </c>
      <c r="N106" s="10" t="s">
        <v>934</v>
      </c>
      <c r="O106" s="10">
        <v>21204</v>
      </c>
      <c r="P106" s="10">
        <v>4606</v>
      </c>
      <c r="Q106" s="10">
        <v>3</v>
      </c>
      <c r="R106" s="10">
        <v>21.023</v>
      </c>
      <c r="S106" s="10" t="s">
        <v>782</v>
      </c>
      <c r="T106" s="10" t="s">
        <v>783</v>
      </c>
      <c r="U106" s="10" t="s">
        <v>784</v>
      </c>
      <c r="V106" s="10" t="s">
        <v>1383</v>
      </c>
      <c r="W106" s="10" t="s">
        <v>786</v>
      </c>
    </row>
    <row r="107" spans="1:23" x14ac:dyDescent="0.25">
      <c r="A107" s="13" t="str">
        <f t="shared" si="3"/>
        <v>MIDDLESEX COUNTY OF (INC)</v>
      </c>
      <c r="B107" s="10" t="s">
        <v>184</v>
      </c>
      <c r="C107" s="10" t="s">
        <v>12</v>
      </c>
      <c r="D107" s="10" t="s">
        <v>1</v>
      </c>
      <c r="E107" s="10" t="s">
        <v>33</v>
      </c>
      <c r="F107" s="10" t="str">
        <f t="shared" si="2"/>
        <v>4. &gt;$20M</v>
      </c>
      <c r="G107" s="11">
        <v>24620845.600000001</v>
      </c>
      <c r="H107" s="10" t="s">
        <v>1384</v>
      </c>
      <c r="I107" s="12">
        <v>44216</v>
      </c>
      <c r="J107" s="10" t="s">
        <v>1385</v>
      </c>
      <c r="K107" s="10" t="s">
        <v>1386</v>
      </c>
      <c r="L107" s="10" t="s">
        <v>1387</v>
      </c>
      <c r="M107" s="10" t="s">
        <v>1388</v>
      </c>
      <c r="N107" s="10" t="s">
        <v>880</v>
      </c>
      <c r="O107" s="10">
        <v>8901</v>
      </c>
      <c r="P107" s="10">
        <v>2112</v>
      </c>
      <c r="Q107" s="10">
        <v>6</v>
      </c>
      <c r="R107" s="10">
        <v>21.023</v>
      </c>
      <c r="S107" s="10" t="s">
        <v>782</v>
      </c>
      <c r="T107" s="10" t="s">
        <v>783</v>
      </c>
      <c r="U107" s="10" t="s">
        <v>784</v>
      </c>
      <c r="V107" s="10" t="s">
        <v>1389</v>
      </c>
      <c r="W107" s="10" t="s">
        <v>786</v>
      </c>
    </row>
    <row r="108" spans="1:23" x14ac:dyDescent="0.25">
      <c r="A108" s="13" t="str">
        <f t="shared" si="3"/>
        <v>TARRANT COUNTY</v>
      </c>
      <c r="B108" s="10" t="s">
        <v>185</v>
      </c>
      <c r="C108" s="10" t="s">
        <v>12</v>
      </c>
      <c r="D108" s="10" t="s">
        <v>1</v>
      </c>
      <c r="E108" s="10" t="s">
        <v>8</v>
      </c>
      <c r="F108" s="10" t="str">
        <f t="shared" si="2"/>
        <v>4. &gt;$20M</v>
      </c>
      <c r="G108" s="11">
        <v>24281300.399999999</v>
      </c>
      <c r="H108" s="10" t="s">
        <v>1390</v>
      </c>
      <c r="I108" s="12">
        <v>44211</v>
      </c>
      <c r="J108" s="10" t="s">
        <v>1391</v>
      </c>
      <c r="K108" s="10" t="s">
        <v>1392</v>
      </c>
      <c r="L108" s="10" t="s">
        <v>1304</v>
      </c>
      <c r="M108" s="10" t="s">
        <v>1305</v>
      </c>
      <c r="N108" s="10" t="s">
        <v>792</v>
      </c>
      <c r="O108" s="10">
        <v>76196</v>
      </c>
      <c r="P108" s="10">
        <v>206</v>
      </c>
      <c r="Q108" s="10">
        <v>12</v>
      </c>
      <c r="R108" s="10">
        <v>21.023</v>
      </c>
      <c r="S108" s="10" t="s">
        <v>782</v>
      </c>
      <c r="T108" s="10" t="s">
        <v>783</v>
      </c>
      <c r="U108" s="10" t="s">
        <v>784</v>
      </c>
      <c r="V108" s="10" t="s">
        <v>1393</v>
      </c>
      <c r="W108" s="10" t="s">
        <v>786</v>
      </c>
    </row>
    <row r="109" spans="1:23" x14ac:dyDescent="0.25">
      <c r="A109" s="13" t="str">
        <f t="shared" si="3"/>
        <v>CITY OF ALBUQUERQUE</v>
      </c>
      <c r="B109" s="10" t="s">
        <v>150</v>
      </c>
      <c r="C109" s="10" t="s">
        <v>9</v>
      </c>
      <c r="D109" s="10" t="s">
        <v>1</v>
      </c>
      <c r="E109" s="10" t="s">
        <v>98</v>
      </c>
      <c r="F109" s="10" t="str">
        <f t="shared" si="2"/>
        <v>4. &gt;$20M</v>
      </c>
      <c r="G109" s="11">
        <v>24058313.800000001</v>
      </c>
      <c r="H109" s="10" t="s">
        <v>1394</v>
      </c>
      <c r="I109" s="12">
        <v>44216</v>
      </c>
      <c r="J109" s="10" t="s">
        <v>1395</v>
      </c>
      <c r="K109" s="10" t="s">
        <v>1396</v>
      </c>
      <c r="L109" s="10" t="s">
        <v>1397</v>
      </c>
      <c r="M109" s="10" t="s">
        <v>1398</v>
      </c>
      <c r="N109" s="10" t="s">
        <v>1051</v>
      </c>
      <c r="O109" s="10">
        <v>87102</v>
      </c>
      <c r="P109" s="10">
        <v>2109</v>
      </c>
      <c r="Q109" s="10">
        <v>1</v>
      </c>
      <c r="R109" s="10">
        <v>21.023</v>
      </c>
      <c r="S109" s="10" t="s">
        <v>782</v>
      </c>
      <c r="T109" s="10" t="s">
        <v>783</v>
      </c>
      <c r="U109" s="10" t="s">
        <v>784</v>
      </c>
      <c r="V109" s="10" t="s">
        <v>1399</v>
      </c>
      <c r="W109" s="10" t="s">
        <v>786</v>
      </c>
    </row>
    <row r="110" spans="1:23" x14ac:dyDescent="0.25">
      <c r="A110" s="13" t="str">
        <f t="shared" si="3"/>
        <v>LEE COUNTY FLORIDA COUNTY GOVERNMENT</v>
      </c>
      <c r="B110" s="10" t="s">
        <v>186</v>
      </c>
      <c r="C110" s="10" t="s">
        <v>12</v>
      </c>
      <c r="D110" s="10" t="s">
        <v>1</v>
      </c>
      <c r="E110" s="10" t="s">
        <v>11</v>
      </c>
      <c r="F110" s="10" t="str">
        <f t="shared" si="2"/>
        <v>4. &gt;$20M</v>
      </c>
      <c r="G110" s="11">
        <v>23268102.399999999</v>
      </c>
      <c r="H110" s="10" t="s">
        <v>1400</v>
      </c>
      <c r="I110" s="12">
        <v>44216</v>
      </c>
      <c r="J110" s="10" t="s">
        <v>1401</v>
      </c>
      <c r="K110" s="10" t="s">
        <v>1402</v>
      </c>
      <c r="L110" s="10" t="s">
        <v>1403</v>
      </c>
      <c r="M110" s="10" t="s">
        <v>1404</v>
      </c>
      <c r="N110" s="10" t="s">
        <v>799</v>
      </c>
      <c r="O110" s="10">
        <v>33902</v>
      </c>
      <c r="P110" s="10">
        <v>398</v>
      </c>
      <c r="Q110" s="10">
        <v>19</v>
      </c>
      <c r="R110" s="10">
        <v>21.023</v>
      </c>
      <c r="S110" s="10" t="s">
        <v>782</v>
      </c>
      <c r="T110" s="10" t="s">
        <v>783</v>
      </c>
      <c r="U110" s="10" t="s">
        <v>784</v>
      </c>
      <c r="V110" s="10" t="s">
        <v>1405</v>
      </c>
      <c r="W110" s="10" t="s">
        <v>786</v>
      </c>
    </row>
    <row r="111" spans="1:23" x14ac:dyDescent="0.25">
      <c r="A111" s="13" t="str">
        <f t="shared" si="3"/>
        <v>FORT BEND COUNTY</v>
      </c>
      <c r="B111" s="10" t="s">
        <v>187</v>
      </c>
      <c r="C111" s="10" t="s">
        <v>12</v>
      </c>
      <c r="D111" s="10" t="s">
        <v>1</v>
      </c>
      <c r="E111" s="10" t="s">
        <v>8</v>
      </c>
      <c r="F111" s="10" t="str">
        <f t="shared" si="2"/>
        <v>4. &gt;$20M</v>
      </c>
      <c r="G111" s="11">
        <v>23249662.100000001</v>
      </c>
      <c r="H111" s="10" t="s">
        <v>1406</v>
      </c>
      <c r="I111" s="12">
        <v>44216</v>
      </c>
      <c r="J111" s="10" t="s">
        <v>1407</v>
      </c>
      <c r="K111" s="10" t="s">
        <v>1408</v>
      </c>
      <c r="L111" s="10" t="s">
        <v>852</v>
      </c>
      <c r="M111" s="10" t="s">
        <v>1409</v>
      </c>
      <c r="N111" s="10" t="s">
        <v>792</v>
      </c>
      <c r="O111" s="10">
        <v>77469</v>
      </c>
      <c r="P111" s="10">
        <v>3108</v>
      </c>
      <c r="Q111" s="10">
        <v>22</v>
      </c>
      <c r="R111" s="10">
        <v>21.023</v>
      </c>
      <c r="S111" s="10" t="s">
        <v>782</v>
      </c>
      <c r="T111" s="10" t="s">
        <v>783</v>
      </c>
      <c r="U111" s="10" t="s">
        <v>784</v>
      </c>
      <c r="V111" s="10" t="s">
        <v>1410</v>
      </c>
      <c r="W111" s="10" t="s">
        <v>786</v>
      </c>
    </row>
    <row r="112" spans="1:23" x14ac:dyDescent="0.25">
      <c r="A112" s="13" t="str">
        <f t="shared" si="3"/>
        <v>DENTON COUNTY</v>
      </c>
      <c r="B112" s="10" t="s">
        <v>188</v>
      </c>
      <c r="C112" s="10" t="s">
        <v>12</v>
      </c>
      <c r="D112" s="10" t="s">
        <v>1</v>
      </c>
      <c r="E112" s="10" t="s">
        <v>8</v>
      </c>
      <c r="F112" s="10" t="str">
        <f t="shared" si="2"/>
        <v>4. &gt;$20M</v>
      </c>
      <c r="G112" s="11">
        <v>23069574.100000001</v>
      </c>
      <c r="H112" s="10" t="s">
        <v>1411</v>
      </c>
      <c r="I112" s="12">
        <v>44211</v>
      </c>
      <c r="J112" s="10" t="s">
        <v>1412</v>
      </c>
      <c r="K112" s="10" t="s">
        <v>1413</v>
      </c>
      <c r="L112" s="10" t="s">
        <v>1414</v>
      </c>
      <c r="M112" s="10" t="s">
        <v>1414</v>
      </c>
      <c r="N112" s="10" t="s">
        <v>792</v>
      </c>
      <c r="O112" s="10">
        <v>76201</v>
      </c>
      <c r="P112" s="10">
        <v>4116</v>
      </c>
      <c r="Q112" s="10">
        <v>26</v>
      </c>
      <c r="R112" s="10">
        <v>21.023</v>
      </c>
      <c r="S112" s="10" t="s">
        <v>782</v>
      </c>
      <c r="T112" s="10" t="s">
        <v>783</v>
      </c>
      <c r="U112" s="10" t="s">
        <v>784</v>
      </c>
      <c r="V112" s="10" t="s">
        <v>1415</v>
      </c>
      <c r="W112" s="10" t="s">
        <v>786</v>
      </c>
    </row>
    <row r="113" spans="1:23" x14ac:dyDescent="0.25">
      <c r="A113" s="13" t="str">
        <f t="shared" si="3"/>
        <v>LOUISVILLE/JEFFERSON COUNTY METRO GOVERNMENT</v>
      </c>
      <c r="B113" s="10" t="s">
        <v>189</v>
      </c>
      <c r="C113" s="10" t="s">
        <v>12</v>
      </c>
      <c r="D113" s="10" t="s">
        <v>1</v>
      </c>
      <c r="E113" s="10" t="s">
        <v>84</v>
      </c>
      <c r="F113" s="10" t="str">
        <f t="shared" si="2"/>
        <v>4. &gt;$20M</v>
      </c>
      <c r="G113" s="11">
        <v>22929540</v>
      </c>
      <c r="H113" s="10" t="s">
        <v>1416</v>
      </c>
      <c r="I113" s="12">
        <v>44211</v>
      </c>
      <c r="J113" s="10" t="s">
        <v>1417</v>
      </c>
      <c r="K113" s="10" t="s">
        <v>1418</v>
      </c>
      <c r="L113" s="10" t="s">
        <v>1419</v>
      </c>
      <c r="M113" s="10" t="s">
        <v>1420</v>
      </c>
      <c r="N113" s="10" t="s">
        <v>927</v>
      </c>
      <c r="O113" s="10">
        <v>40202</v>
      </c>
      <c r="P113" s="10">
        <v>2743</v>
      </c>
      <c r="Q113" s="10">
        <v>3</v>
      </c>
      <c r="R113" s="10">
        <v>21.023</v>
      </c>
      <c r="S113" s="10" t="s">
        <v>782</v>
      </c>
      <c r="T113" s="10" t="s">
        <v>783</v>
      </c>
      <c r="U113" s="10" t="s">
        <v>784</v>
      </c>
      <c r="V113" s="10" t="s">
        <v>1421</v>
      </c>
      <c r="W113" s="10" t="s">
        <v>786</v>
      </c>
    </row>
    <row r="114" spans="1:23" x14ac:dyDescent="0.25">
      <c r="A114" s="13" t="str">
        <f t="shared" si="3"/>
        <v>COBB COUNTY</v>
      </c>
      <c r="B114" s="10" t="s">
        <v>190</v>
      </c>
      <c r="C114" s="10" t="s">
        <v>12</v>
      </c>
      <c r="D114" s="10" t="s">
        <v>1</v>
      </c>
      <c r="E114" s="10" t="s">
        <v>27</v>
      </c>
      <c r="F114" s="10" t="str">
        <f t="shared" si="2"/>
        <v>4. &gt;$20M</v>
      </c>
      <c r="G114" s="11">
        <v>22880880.199999999</v>
      </c>
      <c r="H114" s="10" t="s">
        <v>1422</v>
      </c>
      <c r="I114" s="12">
        <v>44217</v>
      </c>
      <c r="J114" s="10" t="s">
        <v>1423</v>
      </c>
      <c r="K114" s="10" t="s">
        <v>1424</v>
      </c>
      <c r="L114" s="10" t="s">
        <v>1425</v>
      </c>
      <c r="M114" s="10" t="s">
        <v>1426</v>
      </c>
      <c r="N114" s="10" t="s">
        <v>840</v>
      </c>
      <c r="O114" s="10">
        <v>30090</v>
      </c>
      <c r="P114" s="10">
        <v>7002</v>
      </c>
      <c r="Q114" s="10">
        <v>11</v>
      </c>
      <c r="R114" s="10">
        <v>21.023</v>
      </c>
      <c r="S114" s="10" t="s">
        <v>782</v>
      </c>
      <c r="T114" s="10" t="s">
        <v>783</v>
      </c>
      <c r="U114" s="10" t="s">
        <v>784</v>
      </c>
      <c r="V114" s="10" t="s">
        <v>1427</v>
      </c>
      <c r="W114" s="10" t="s">
        <v>786</v>
      </c>
    </row>
    <row r="115" spans="1:23" x14ac:dyDescent="0.25">
      <c r="A115" s="13" t="str">
        <f t="shared" si="3"/>
        <v>COUNTY OF SAN MATEO</v>
      </c>
      <c r="B115" s="10" t="s">
        <v>191</v>
      </c>
      <c r="C115" s="10" t="s">
        <v>12</v>
      </c>
      <c r="D115" s="10" t="s">
        <v>1</v>
      </c>
      <c r="E115" s="10" t="s">
        <v>6</v>
      </c>
      <c r="F115" s="10" t="str">
        <f t="shared" si="2"/>
        <v>4. &gt;$20M</v>
      </c>
      <c r="G115" s="11">
        <v>22791546.600000001</v>
      </c>
      <c r="H115" s="10" t="s">
        <v>1428</v>
      </c>
      <c r="I115" s="12">
        <v>44211</v>
      </c>
      <c r="J115" s="10" t="s">
        <v>1429</v>
      </c>
      <c r="K115" s="10" t="s">
        <v>1430</v>
      </c>
      <c r="L115" s="10" t="s">
        <v>1431</v>
      </c>
      <c r="M115" s="10" t="s">
        <v>1432</v>
      </c>
      <c r="N115" s="10" t="s">
        <v>781</v>
      </c>
      <c r="O115" s="10">
        <v>94063</v>
      </c>
      <c r="P115" s="10">
        <v>1662</v>
      </c>
      <c r="Q115" s="10">
        <v>14</v>
      </c>
      <c r="R115" s="10">
        <v>21.023</v>
      </c>
      <c r="S115" s="10" t="s">
        <v>782</v>
      </c>
      <c r="T115" s="10" t="s">
        <v>783</v>
      </c>
      <c r="U115" s="10" t="s">
        <v>784</v>
      </c>
      <c r="V115" s="10" t="s">
        <v>1433</v>
      </c>
      <c r="W115" s="10" t="s">
        <v>786</v>
      </c>
    </row>
    <row r="116" spans="1:23" x14ac:dyDescent="0.25">
      <c r="A116" s="13" t="str">
        <f t="shared" si="3"/>
        <v>WESTCHESTER COUNTY</v>
      </c>
      <c r="B116" s="10" t="s">
        <v>192</v>
      </c>
      <c r="C116" s="10" t="s">
        <v>12</v>
      </c>
      <c r="D116" s="10" t="s">
        <v>1</v>
      </c>
      <c r="E116" s="10" t="s">
        <v>14</v>
      </c>
      <c r="F116" s="10" t="str">
        <f t="shared" si="2"/>
        <v>4. &gt;$20M</v>
      </c>
      <c r="G116" s="11">
        <v>22754371.699999999</v>
      </c>
      <c r="H116" s="10" t="s">
        <v>1434</v>
      </c>
      <c r="I116" s="12">
        <v>44211</v>
      </c>
      <c r="J116" s="10" t="s">
        <v>1435</v>
      </c>
      <c r="K116" s="10" t="s">
        <v>1436</v>
      </c>
      <c r="L116" s="10" t="s">
        <v>1437</v>
      </c>
      <c r="M116" s="10" t="s">
        <v>1438</v>
      </c>
      <c r="N116" s="10" t="s">
        <v>805</v>
      </c>
      <c r="O116" s="10">
        <v>10601</v>
      </c>
      <c r="P116" s="10">
        <v>3311</v>
      </c>
      <c r="Q116" s="10">
        <v>17</v>
      </c>
      <c r="R116" s="10">
        <v>21.023</v>
      </c>
      <c r="S116" s="10" t="s">
        <v>782</v>
      </c>
      <c r="T116" s="10" t="s">
        <v>783</v>
      </c>
      <c r="U116" s="10" t="s">
        <v>784</v>
      </c>
      <c r="V116" s="10" t="s">
        <v>1439</v>
      </c>
      <c r="W116" s="10" t="s">
        <v>786</v>
      </c>
    </row>
    <row r="117" spans="1:23" x14ac:dyDescent="0.25">
      <c r="A117" s="13" t="str">
        <f t="shared" si="3"/>
        <v>TOWN OF HEMPSTEAD</v>
      </c>
      <c r="B117" s="10" t="s">
        <v>193</v>
      </c>
      <c r="C117" s="10" t="s">
        <v>12</v>
      </c>
      <c r="D117" s="10" t="s">
        <v>1</v>
      </c>
      <c r="E117" s="10" t="s">
        <v>14</v>
      </c>
      <c r="F117" s="10" t="str">
        <f t="shared" si="2"/>
        <v>4. &gt;$20M</v>
      </c>
      <c r="G117" s="11">
        <v>22749744.5</v>
      </c>
      <c r="H117" s="10" t="s">
        <v>1440</v>
      </c>
      <c r="I117" s="12">
        <v>44223</v>
      </c>
      <c r="J117" s="10" t="s">
        <v>1441</v>
      </c>
      <c r="K117" s="10" t="s">
        <v>1442</v>
      </c>
      <c r="L117" s="10" t="s">
        <v>1443</v>
      </c>
      <c r="M117" s="10" t="s">
        <v>1444</v>
      </c>
      <c r="N117" s="10" t="s">
        <v>805</v>
      </c>
      <c r="O117" s="10">
        <v>11550</v>
      </c>
      <c r="P117" s="10">
        <v>1100</v>
      </c>
      <c r="Q117" s="10">
        <v>4</v>
      </c>
      <c r="R117" s="10">
        <v>21.023</v>
      </c>
      <c r="S117" s="10" t="s">
        <v>782</v>
      </c>
      <c r="T117" s="10" t="s">
        <v>783</v>
      </c>
      <c r="U117" s="10" t="s">
        <v>784</v>
      </c>
      <c r="V117" s="10" t="s">
        <v>1445</v>
      </c>
      <c r="W117" s="10" t="s">
        <v>813</v>
      </c>
    </row>
    <row r="118" spans="1:23" x14ac:dyDescent="0.25">
      <c r="A118" s="13" t="str">
        <f t="shared" si="3"/>
        <v>CITY OF SEATTLE</v>
      </c>
      <c r="B118" s="10" t="s">
        <v>151</v>
      </c>
      <c r="C118" s="10" t="s">
        <v>9</v>
      </c>
      <c r="D118" s="10" t="s">
        <v>1</v>
      </c>
      <c r="E118" s="10" t="s">
        <v>37</v>
      </c>
      <c r="F118" s="10" t="str">
        <f t="shared" si="2"/>
        <v>4. &gt;$20M</v>
      </c>
      <c r="G118" s="11">
        <v>22722604.800000001</v>
      </c>
      <c r="H118" s="10" t="s">
        <v>1446</v>
      </c>
      <c r="I118" s="12">
        <v>44216</v>
      </c>
      <c r="J118" s="10" t="s">
        <v>1447</v>
      </c>
      <c r="K118" s="10" t="s">
        <v>1448</v>
      </c>
      <c r="L118" s="10" t="s">
        <v>1181</v>
      </c>
      <c r="M118" s="10" t="s">
        <v>1182</v>
      </c>
      <c r="N118" s="10" t="s">
        <v>900</v>
      </c>
      <c r="O118" s="10">
        <v>98124</v>
      </c>
      <c r="P118" s="10">
        <v>4769</v>
      </c>
      <c r="Q118" s="10">
        <v>7</v>
      </c>
      <c r="R118" s="10">
        <v>21.023</v>
      </c>
      <c r="S118" s="10" t="s">
        <v>782</v>
      </c>
      <c r="T118" s="10" t="s">
        <v>783</v>
      </c>
      <c r="U118" s="10" t="s">
        <v>784</v>
      </c>
      <c r="V118" s="10" t="s">
        <v>1449</v>
      </c>
      <c r="W118" s="10" t="s">
        <v>786</v>
      </c>
    </row>
    <row r="119" spans="1:23" x14ac:dyDescent="0.25">
      <c r="A119" s="13" t="str">
        <f t="shared" si="3"/>
        <v>CITY OF OMAHA</v>
      </c>
      <c r="B119" s="10" t="s">
        <v>152</v>
      </c>
      <c r="C119" s="10" t="s">
        <v>9</v>
      </c>
      <c r="D119" s="10" t="s">
        <v>1</v>
      </c>
      <c r="E119" s="10" t="s">
        <v>104</v>
      </c>
      <c r="F119" s="10" t="str">
        <f t="shared" si="2"/>
        <v>4. &gt;$20M</v>
      </c>
      <c r="G119" s="11">
        <v>22248295.100000001</v>
      </c>
      <c r="H119" s="10" t="s">
        <v>1450</v>
      </c>
      <c r="I119" s="12">
        <v>44216</v>
      </c>
      <c r="J119" s="10" t="s">
        <v>1451</v>
      </c>
      <c r="K119" s="10" t="s">
        <v>1452</v>
      </c>
      <c r="L119" s="10" t="s">
        <v>1453</v>
      </c>
      <c r="M119" s="10" t="s">
        <v>1454</v>
      </c>
      <c r="N119" s="10" t="s">
        <v>1063</v>
      </c>
      <c r="O119" s="10">
        <v>68183</v>
      </c>
      <c r="P119" s="10">
        <v>1000</v>
      </c>
      <c r="Q119" s="10">
        <v>2</v>
      </c>
      <c r="R119" s="10">
        <v>21.023</v>
      </c>
      <c r="S119" s="10" t="s">
        <v>782</v>
      </c>
      <c r="T119" s="10" t="s">
        <v>783</v>
      </c>
      <c r="U119" s="10" t="s">
        <v>784</v>
      </c>
      <c r="V119" s="10" t="s">
        <v>1455</v>
      </c>
      <c r="W119" s="10" t="s">
        <v>786</v>
      </c>
    </row>
    <row r="120" spans="1:23" x14ac:dyDescent="0.25">
      <c r="A120" s="13" t="str">
        <f t="shared" si="3"/>
        <v>POLK COUNTY</v>
      </c>
      <c r="B120" s="10" t="s">
        <v>194</v>
      </c>
      <c r="C120" s="10" t="s">
        <v>12</v>
      </c>
      <c r="D120" s="10" t="s">
        <v>1</v>
      </c>
      <c r="E120" s="10" t="s">
        <v>11</v>
      </c>
      <c r="F120" s="10" t="str">
        <f t="shared" si="2"/>
        <v>4. &gt;$20M</v>
      </c>
      <c r="G120" s="11">
        <v>21885139.899999999</v>
      </c>
      <c r="H120" s="10" t="s">
        <v>1456</v>
      </c>
      <c r="I120" s="12">
        <v>44211</v>
      </c>
      <c r="J120" s="10" t="s">
        <v>194</v>
      </c>
      <c r="K120" s="10" t="s">
        <v>1457</v>
      </c>
      <c r="L120" s="10" t="s">
        <v>1458</v>
      </c>
      <c r="M120" s="10" t="s">
        <v>1006</v>
      </c>
      <c r="N120" s="10" t="s">
        <v>799</v>
      </c>
      <c r="O120" s="10">
        <v>33830</v>
      </c>
      <c r="P120" s="10">
        <v>3760</v>
      </c>
      <c r="Q120" s="10">
        <v>17</v>
      </c>
      <c r="R120" s="10">
        <v>21.023</v>
      </c>
      <c r="S120" s="10" t="s">
        <v>782</v>
      </c>
      <c r="T120" s="10" t="s">
        <v>783</v>
      </c>
      <c r="U120" s="10" t="s">
        <v>784</v>
      </c>
      <c r="V120" s="10" t="s">
        <v>1459</v>
      </c>
      <c r="W120" s="10" t="s">
        <v>786</v>
      </c>
    </row>
    <row r="121" spans="1:23" x14ac:dyDescent="0.25">
      <c r="A121" s="13" t="str">
        <f t="shared" si="3"/>
        <v>CITY AND COUNTY OF DENVER</v>
      </c>
      <c r="B121" s="10" t="s">
        <v>153</v>
      </c>
      <c r="C121" s="10" t="s">
        <v>9</v>
      </c>
      <c r="D121" s="10" t="s">
        <v>1</v>
      </c>
      <c r="E121" s="10" t="s">
        <v>52</v>
      </c>
      <c r="F121" s="10" t="str">
        <f t="shared" si="2"/>
        <v>4. &gt;$20M</v>
      </c>
      <c r="G121" s="11">
        <v>21884992.100000001</v>
      </c>
      <c r="H121" s="10" t="s">
        <v>1460</v>
      </c>
      <c r="I121" s="12">
        <v>44211</v>
      </c>
      <c r="J121" s="10" t="s">
        <v>1461</v>
      </c>
      <c r="K121" s="10" t="s">
        <v>1462</v>
      </c>
      <c r="L121" s="10" t="s">
        <v>958</v>
      </c>
      <c r="M121" s="10" t="s">
        <v>958</v>
      </c>
      <c r="N121" s="10" t="s">
        <v>959</v>
      </c>
      <c r="O121" s="10">
        <v>80202</v>
      </c>
      <c r="P121" s="10">
        <v>5329</v>
      </c>
      <c r="Q121" s="10">
        <v>1</v>
      </c>
      <c r="R121" s="10">
        <v>21.023</v>
      </c>
      <c r="S121" s="10" t="s">
        <v>782</v>
      </c>
      <c r="T121" s="10" t="s">
        <v>783</v>
      </c>
      <c r="U121" s="10" t="s">
        <v>784</v>
      </c>
      <c r="V121" s="10" t="s">
        <v>1463</v>
      </c>
      <c r="W121" s="10" t="s">
        <v>786</v>
      </c>
    </row>
    <row r="122" spans="1:23" x14ac:dyDescent="0.25">
      <c r="A122" s="13" t="str">
        <f t="shared" si="3"/>
        <v>DEKALB COUNTY GOVERNMENT</v>
      </c>
      <c r="B122" s="10" t="s">
        <v>195</v>
      </c>
      <c r="C122" s="10" t="s">
        <v>12</v>
      </c>
      <c r="D122" s="10" t="s">
        <v>1</v>
      </c>
      <c r="E122" s="10" t="s">
        <v>27</v>
      </c>
      <c r="F122" s="10" t="str">
        <f t="shared" si="2"/>
        <v>4. &gt;$20M</v>
      </c>
      <c r="G122" s="11">
        <v>21622063.199999999</v>
      </c>
      <c r="H122" s="10" t="s">
        <v>1464</v>
      </c>
      <c r="I122" s="12">
        <v>44217</v>
      </c>
      <c r="J122" s="10" t="s">
        <v>1465</v>
      </c>
      <c r="K122" s="10" t="s">
        <v>1466</v>
      </c>
      <c r="L122" s="10" t="s">
        <v>1467</v>
      </c>
      <c r="M122" s="10" t="s">
        <v>1468</v>
      </c>
      <c r="N122" s="10" t="s">
        <v>840</v>
      </c>
      <c r="O122" s="10">
        <v>30030</v>
      </c>
      <c r="P122" s="10">
        <v>3222</v>
      </c>
      <c r="Q122" s="10">
        <v>5</v>
      </c>
      <c r="R122" s="10">
        <v>21.023</v>
      </c>
      <c r="S122" s="10" t="s">
        <v>782</v>
      </c>
      <c r="T122" s="10" t="s">
        <v>783</v>
      </c>
      <c r="U122" s="10" t="s">
        <v>784</v>
      </c>
      <c r="V122" s="10" t="s">
        <v>1469</v>
      </c>
      <c r="W122" s="10" t="s">
        <v>786</v>
      </c>
    </row>
    <row r="123" spans="1:23" x14ac:dyDescent="0.25">
      <c r="A123" s="13" t="str">
        <f t="shared" si="3"/>
        <v>PINELLAS COUNTY OF</v>
      </c>
      <c r="B123" s="10" t="s">
        <v>196</v>
      </c>
      <c r="C123" s="10" t="s">
        <v>12</v>
      </c>
      <c r="D123" s="10" t="s">
        <v>1</v>
      </c>
      <c r="E123" s="10" t="s">
        <v>11</v>
      </c>
      <c r="F123" s="10" t="str">
        <f t="shared" si="2"/>
        <v>4. &gt;$20M</v>
      </c>
      <c r="G123" s="11">
        <v>21428218.800000001</v>
      </c>
      <c r="H123" s="10" t="s">
        <v>1470</v>
      </c>
      <c r="I123" s="12">
        <v>44211</v>
      </c>
      <c r="J123" s="10" t="s">
        <v>1471</v>
      </c>
      <c r="K123" s="10" t="s">
        <v>1472</v>
      </c>
      <c r="L123" s="10" t="s">
        <v>1473</v>
      </c>
      <c r="M123" s="10" t="s">
        <v>1474</v>
      </c>
      <c r="N123" s="10" t="s">
        <v>799</v>
      </c>
      <c r="O123" s="10">
        <v>33756</v>
      </c>
      <c r="P123" s="10">
        <v>5165</v>
      </c>
      <c r="Q123" s="10">
        <v>13</v>
      </c>
      <c r="R123" s="10">
        <v>21.023</v>
      </c>
      <c r="S123" s="10" t="s">
        <v>782</v>
      </c>
      <c r="T123" s="10" t="s">
        <v>783</v>
      </c>
      <c r="U123" s="10" t="s">
        <v>784</v>
      </c>
      <c r="V123" s="10" t="s">
        <v>1475</v>
      </c>
      <c r="W123" s="10" t="s">
        <v>786</v>
      </c>
    </row>
    <row r="124" spans="1:23" x14ac:dyDescent="0.25">
      <c r="A124" s="13" t="str">
        <f t="shared" si="3"/>
        <v>GOVERNMENT OF THE UNITED STATES VIRGIN ISLANDS</v>
      </c>
      <c r="B124" s="10" t="s">
        <v>204</v>
      </c>
      <c r="C124" s="10" t="s">
        <v>15</v>
      </c>
      <c r="D124" s="10" t="s">
        <v>1</v>
      </c>
      <c r="E124" s="10" t="s">
        <v>124</v>
      </c>
      <c r="F124" s="10" t="str">
        <f t="shared" ref="F124:F186" si="4">IF(G124&gt;500000000, "1. &gt;$500M", IF(G124&gt;100000000, "2. &gt;$100M", IF(G124&gt;50000000, "3. &gt;$50M", IF(G124&gt;20000000, "4. &gt;$20M", IF(G124&gt;10000000, "5. &gt;$10M", "6. &lt;$10M")))))</f>
        <v>4. &gt;$20M</v>
      </c>
      <c r="G124" s="11">
        <v>21315497.100000001</v>
      </c>
      <c r="H124" s="10" t="s">
        <v>1476</v>
      </c>
      <c r="I124" s="12">
        <v>44216</v>
      </c>
      <c r="J124" s="10" t="s">
        <v>1477</v>
      </c>
      <c r="K124" s="10" t="s">
        <v>1478</v>
      </c>
      <c r="L124" s="10" t="s">
        <v>1479</v>
      </c>
      <c r="M124" s="10" t="s">
        <v>1480</v>
      </c>
      <c r="N124" s="10" t="s">
        <v>1481</v>
      </c>
      <c r="O124" s="10">
        <v>802</v>
      </c>
      <c r="P124" s="10">
        <v>6487</v>
      </c>
      <c r="Q124" s="10">
        <v>98</v>
      </c>
      <c r="R124" s="10">
        <v>21.023</v>
      </c>
      <c r="S124" s="10" t="s">
        <v>782</v>
      </c>
      <c r="T124" s="10" t="s">
        <v>783</v>
      </c>
      <c r="U124" s="10" t="s">
        <v>784</v>
      </c>
      <c r="V124" s="10" t="s">
        <v>1482</v>
      </c>
      <c r="W124" s="10" t="s">
        <v>786</v>
      </c>
    </row>
    <row r="125" spans="1:23" x14ac:dyDescent="0.25">
      <c r="A125" s="13" t="str">
        <f t="shared" si="3"/>
        <v>METROPOLITAN GOVT OF NASHVILLE &amp; DAVIDSON COUNTY</v>
      </c>
      <c r="B125" s="10" t="s">
        <v>197</v>
      </c>
      <c r="C125" s="10" t="s">
        <v>12</v>
      </c>
      <c r="D125" s="10" t="s">
        <v>1</v>
      </c>
      <c r="E125" s="10" t="s">
        <v>40</v>
      </c>
      <c r="F125" s="10" t="str">
        <f t="shared" si="4"/>
        <v>4. &gt;$20M</v>
      </c>
      <c r="G125" s="11">
        <v>20888561.899999999</v>
      </c>
      <c r="H125" s="10" t="s">
        <v>1483</v>
      </c>
      <c r="I125" s="12">
        <v>44218</v>
      </c>
      <c r="J125" s="10" t="s">
        <v>1484</v>
      </c>
      <c r="K125" s="10" t="s">
        <v>1485</v>
      </c>
      <c r="L125" s="10" t="s">
        <v>871</v>
      </c>
      <c r="M125" s="10" t="s">
        <v>872</v>
      </c>
      <c r="N125" s="10" t="s">
        <v>873</v>
      </c>
      <c r="O125" s="10">
        <v>37201</v>
      </c>
      <c r="P125" s="10">
        <v>5007</v>
      </c>
      <c r="Q125" s="10">
        <v>5</v>
      </c>
      <c r="R125" s="10">
        <v>21.023</v>
      </c>
      <c r="S125" s="10" t="s">
        <v>782</v>
      </c>
      <c r="T125" s="10" t="s">
        <v>783</v>
      </c>
      <c r="U125" s="10" t="s">
        <v>784</v>
      </c>
      <c r="V125" s="10" t="s">
        <v>1486</v>
      </c>
      <c r="W125" s="10" t="s">
        <v>786</v>
      </c>
    </row>
    <row r="126" spans="1:23" x14ac:dyDescent="0.25">
      <c r="A126" s="13" t="str">
        <f t="shared" si="3"/>
        <v>PIERCE COUNTY</v>
      </c>
      <c r="B126" s="10" t="s">
        <v>198</v>
      </c>
      <c r="C126" s="10" t="s">
        <v>12</v>
      </c>
      <c r="D126" s="10" t="s">
        <v>1</v>
      </c>
      <c r="E126" s="10" t="s">
        <v>37</v>
      </c>
      <c r="F126" s="10" t="str">
        <f t="shared" si="4"/>
        <v>4. &gt;$20M</v>
      </c>
      <c r="G126" s="11">
        <v>20717027.899999999</v>
      </c>
      <c r="H126" s="10" t="s">
        <v>1487</v>
      </c>
      <c r="I126" s="12">
        <v>44218</v>
      </c>
      <c r="J126" s="10" t="s">
        <v>1488</v>
      </c>
      <c r="K126" s="10" t="s">
        <v>1489</v>
      </c>
      <c r="L126" s="10" t="s">
        <v>1490</v>
      </c>
      <c r="M126" s="10" t="s">
        <v>1491</v>
      </c>
      <c r="N126" s="10" t="s">
        <v>900</v>
      </c>
      <c r="O126" s="10">
        <v>98402</v>
      </c>
      <c r="P126" s="10">
        <v>5603</v>
      </c>
      <c r="Q126" s="10">
        <v>6</v>
      </c>
      <c r="R126" s="10">
        <v>21.023</v>
      </c>
      <c r="S126" s="10" t="s">
        <v>782</v>
      </c>
      <c r="T126" s="10" t="s">
        <v>783</v>
      </c>
      <c r="U126" s="10" t="s">
        <v>784</v>
      </c>
      <c r="V126" s="10" t="s">
        <v>1492</v>
      </c>
      <c r="W126" s="10" t="s">
        <v>786</v>
      </c>
    </row>
    <row r="127" spans="1:23" x14ac:dyDescent="0.25">
      <c r="A127" s="13" t="str">
        <f t="shared" si="3"/>
        <v>CITY OF BOSTON</v>
      </c>
      <c r="B127" s="10" t="s">
        <v>199</v>
      </c>
      <c r="C127" s="10" t="s">
        <v>12</v>
      </c>
      <c r="D127" s="10" t="s">
        <v>1</v>
      </c>
      <c r="E127" s="10" t="s">
        <v>38</v>
      </c>
      <c r="F127" s="10" t="str">
        <f t="shared" si="4"/>
        <v>4. &gt;$20M</v>
      </c>
      <c r="G127" s="11">
        <v>20670810</v>
      </c>
      <c r="H127" s="10" t="s">
        <v>1493</v>
      </c>
      <c r="I127" s="12">
        <v>44223</v>
      </c>
      <c r="J127" s="10" t="s">
        <v>199</v>
      </c>
      <c r="K127" s="10" t="s">
        <v>1494</v>
      </c>
      <c r="L127" s="10" t="s">
        <v>858</v>
      </c>
      <c r="M127" s="10" t="s">
        <v>859</v>
      </c>
      <c r="N127" s="10" t="s">
        <v>860</v>
      </c>
      <c r="O127" s="10">
        <v>2201</v>
      </c>
      <c r="P127" s="10">
        <v>2013</v>
      </c>
      <c r="Q127" s="10">
        <v>8</v>
      </c>
      <c r="R127" s="10">
        <v>21.023</v>
      </c>
      <c r="S127" s="10" t="s">
        <v>782</v>
      </c>
      <c r="T127" s="10" t="s">
        <v>783</v>
      </c>
      <c r="U127" s="10" t="s">
        <v>784</v>
      </c>
      <c r="V127" s="10" t="s">
        <v>1495</v>
      </c>
      <c r="W127" s="10" t="s">
        <v>813</v>
      </c>
    </row>
    <row r="128" spans="1:23" x14ac:dyDescent="0.25">
      <c r="A128" s="13" t="str">
        <f t="shared" si="3"/>
        <v>LAKE COUNTY ILLINOIS</v>
      </c>
      <c r="B128" s="10" t="s">
        <v>200</v>
      </c>
      <c r="C128" s="10" t="s">
        <v>12</v>
      </c>
      <c r="D128" s="10" t="s">
        <v>1</v>
      </c>
      <c r="E128" s="10" t="s">
        <v>20</v>
      </c>
      <c r="F128" s="10" t="str">
        <f t="shared" si="4"/>
        <v>4. &gt;$20M</v>
      </c>
      <c r="G128" s="11">
        <v>20646762.5</v>
      </c>
      <c r="H128" s="10" t="s">
        <v>1496</v>
      </c>
      <c r="I128" s="12">
        <v>44216</v>
      </c>
      <c r="J128" s="10" t="s">
        <v>1497</v>
      </c>
      <c r="K128" s="10" t="s">
        <v>1498</v>
      </c>
      <c r="L128" s="10" t="s">
        <v>1499</v>
      </c>
      <c r="M128" s="10" t="s">
        <v>1500</v>
      </c>
      <c r="N128" s="10" t="s">
        <v>833</v>
      </c>
      <c r="O128" s="10">
        <v>60085</v>
      </c>
      <c r="P128" s="10">
        <v>4304</v>
      </c>
      <c r="Q128" s="10">
        <v>10</v>
      </c>
      <c r="R128" s="10">
        <v>21.023</v>
      </c>
      <c r="S128" s="10" t="s">
        <v>782</v>
      </c>
      <c r="T128" s="10" t="s">
        <v>783</v>
      </c>
      <c r="U128" s="10" t="s">
        <v>784</v>
      </c>
      <c r="V128" s="10" t="s">
        <v>1501</v>
      </c>
      <c r="W128" s="10" t="s">
        <v>786</v>
      </c>
    </row>
    <row r="129" spans="1:23" x14ac:dyDescent="0.25">
      <c r="A129" s="13" t="str">
        <f t="shared" si="3"/>
        <v>CITY OF EL PASO</v>
      </c>
      <c r="B129" s="10" t="s">
        <v>154</v>
      </c>
      <c r="C129" s="10" t="s">
        <v>9</v>
      </c>
      <c r="D129" s="10" t="s">
        <v>1</v>
      </c>
      <c r="E129" s="10" t="s">
        <v>8</v>
      </c>
      <c r="F129" s="10" t="str">
        <f t="shared" si="4"/>
        <v>4. &gt;$20M</v>
      </c>
      <c r="G129" s="11">
        <v>20599165.699999999</v>
      </c>
      <c r="H129" s="10" t="s">
        <v>1502</v>
      </c>
      <c r="I129" s="12">
        <v>44211</v>
      </c>
      <c r="J129" s="10" t="s">
        <v>1503</v>
      </c>
      <c r="K129" s="10" t="s">
        <v>1504</v>
      </c>
      <c r="L129" s="10" t="s">
        <v>1505</v>
      </c>
      <c r="M129" s="10" t="s">
        <v>1505</v>
      </c>
      <c r="N129" s="10" t="s">
        <v>792</v>
      </c>
      <c r="O129" s="10">
        <v>79901</v>
      </c>
      <c r="P129" s="10">
        <v>1402</v>
      </c>
      <c r="Q129" s="10">
        <v>16</v>
      </c>
      <c r="R129" s="10">
        <v>21.023</v>
      </c>
      <c r="S129" s="10" t="s">
        <v>782</v>
      </c>
      <c r="T129" s="10" t="s">
        <v>783</v>
      </c>
      <c r="U129" s="10" t="s">
        <v>784</v>
      </c>
      <c r="V129" s="10" t="s">
        <v>1506</v>
      </c>
      <c r="W129" s="10" t="s">
        <v>786</v>
      </c>
    </row>
    <row r="130" spans="1:23" x14ac:dyDescent="0.25">
      <c r="A130" s="13" t="str">
        <f t="shared" ref="A130:A193" si="5">HYPERLINK(V130, B130)</f>
        <v>ROCKINGHAM COUNTY</v>
      </c>
      <c r="B130" s="10" t="s">
        <v>201</v>
      </c>
      <c r="C130" s="10" t="s">
        <v>12</v>
      </c>
      <c r="D130" s="10" t="s">
        <v>1</v>
      </c>
      <c r="E130" s="10" t="s">
        <v>118</v>
      </c>
      <c r="F130" s="10" t="str">
        <f t="shared" si="4"/>
        <v>4. &gt;$20M</v>
      </c>
      <c r="G130" s="11">
        <v>20503776.199999999</v>
      </c>
      <c r="H130" s="10" t="s">
        <v>1507</v>
      </c>
      <c r="I130" s="12">
        <v>44216</v>
      </c>
      <c r="J130" s="10" t="s">
        <v>1508</v>
      </c>
      <c r="K130" s="10" t="s">
        <v>1509</v>
      </c>
      <c r="L130" s="10" t="s">
        <v>1510</v>
      </c>
      <c r="M130" s="10" t="s">
        <v>1511</v>
      </c>
      <c r="N130" s="10" t="s">
        <v>1069</v>
      </c>
      <c r="O130" s="10">
        <v>3833</v>
      </c>
      <c r="P130" s="10">
        <v>6624</v>
      </c>
      <c r="Q130" s="10">
        <v>1</v>
      </c>
      <c r="R130" s="10">
        <v>21.023</v>
      </c>
      <c r="S130" s="10" t="s">
        <v>782</v>
      </c>
      <c r="T130" s="10" t="s">
        <v>783</v>
      </c>
      <c r="U130" s="10" t="s">
        <v>784</v>
      </c>
      <c r="V130" s="10" t="s">
        <v>1512</v>
      </c>
      <c r="W130" s="10" t="s">
        <v>786</v>
      </c>
    </row>
    <row r="131" spans="1:23" x14ac:dyDescent="0.25">
      <c r="A131" s="13" t="str">
        <f t="shared" si="5"/>
        <v>WILL COUNTY ILLINOIS</v>
      </c>
      <c r="B131" s="10" t="s">
        <v>202</v>
      </c>
      <c r="C131" s="10" t="s">
        <v>12</v>
      </c>
      <c r="D131" s="10" t="s">
        <v>1</v>
      </c>
      <c r="E131" s="10" t="s">
        <v>20</v>
      </c>
      <c r="F131" s="10" t="str">
        <f t="shared" si="4"/>
        <v>4. &gt;$20M</v>
      </c>
      <c r="G131" s="11">
        <v>20475075.5</v>
      </c>
      <c r="H131" s="10" t="s">
        <v>1513</v>
      </c>
      <c r="I131" s="12">
        <v>44211</v>
      </c>
      <c r="J131" s="10" t="s">
        <v>1514</v>
      </c>
      <c r="K131" s="10" t="s">
        <v>1515</v>
      </c>
      <c r="L131" s="10" t="s">
        <v>1516</v>
      </c>
      <c r="M131" s="10" t="s">
        <v>1517</v>
      </c>
      <c r="N131" s="10" t="s">
        <v>833</v>
      </c>
      <c r="O131" s="10">
        <v>60432</v>
      </c>
      <c r="P131" s="10">
        <v>4078</v>
      </c>
      <c r="Q131" s="10">
        <v>11</v>
      </c>
      <c r="R131" s="10">
        <v>21.023</v>
      </c>
      <c r="S131" s="10" t="s">
        <v>782</v>
      </c>
      <c r="T131" s="10" t="s">
        <v>783</v>
      </c>
      <c r="U131" s="10" t="s">
        <v>784</v>
      </c>
      <c r="V131" s="10" t="s">
        <v>1518</v>
      </c>
      <c r="W131" s="10" t="s">
        <v>786</v>
      </c>
    </row>
    <row r="132" spans="1:23" x14ac:dyDescent="0.25">
      <c r="A132" s="13" t="str">
        <f t="shared" si="5"/>
        <v>MUSCOGEE (CREEK) NATION</v>
      </c>
      <c r="B132" s="10" t="s">
        <v>327</v>
      </c>
      <c r="C132" s="10" t="s">
        <v>18</v>
      </c>
      <c r="D132" s="10" t="s">
        <v>1</v>
      </c>
      <c r="E132" s="10" t="s">
        <v>54</v>
      </c>
      <c r="F132" s="10" t="str">
        <f t="shared" si="4"/>
        <v>5. &gt;$10M</v>
      </c>
      <c r="G132" s="11">
        <v>19839753.309999999</v>
      </c>
      <c r="H132" s="10" t="s">
        <v>1519</v>
      </c>
      <c r="I132" s="12">
        <v>44223</v>
      </c>
      <c r="J132" s="10" t="s">
        <v>1520</v>
      </c>
      <c r="K132" s="10" t="s">
        <v>1521</v>
      </c>
      <c r="L132" s="10" t="s">
        <v>1522</v>
      </c>
      <c r="M132" s="10" t="s">
        <v>1522</v>
      </c>
      <c r="N132" s="10" t="s">
        <v>975</v>
      </c>
      <c r="O132" s="10">
        <v>74447</v>
      </c>
      <c r="P132" s="10">
        <v>7939</v>
      </c>
      <c r="Q132" s="10">
        <v>2</v>
      </c>
      <c r="R132" s="10">
        <v>21.023</v>
      </c>
      <c r="S132" s="10" t="s">
        <v>782</v>
      </c>
      <c r="T132" s="10" t="s">
        <v>783</v>
      </c>
      <c r="U132" s="10" t="s">
        <v>784</v>
      </c>
      <c r="V132" s="10" t="s">
        <v>1523</v>
      </c>
      <c r="W132" s="10" t="s">
        <v>813</v>
      </c>
    </row>
    <row r="133" spans="1:23" x14ac:dyDescent="0.25">
      <c r="A133" s="13" t="str">
        <f t="shared" si="5"/>
        <v>CITY OF LAS VEGAS</v>
      </c>
      <c r="B133" s="10" t="s">
        <v>207</v>
      </c>
      <c r="C133" s="10" t="s">
        <v>9</v>
      </c>
      <c r="D133" s="10" t="s">
        <v>1</v>
      </c>
      <c r="E133" s="10" t="s">
        <v>94</v>
      </c>
      <c r="F133" s="10" t="str">
        <f t="shared" si="4"/>
        <v>5. &gt;$10M</v>
      </c>
      <c r="G133" s="11">
        <v>19802378</v>
      </c>
      <c r="H133" s="10" t="s">
        <v>1524</v>
      </c>
      <c r="I133" s="12">
        <v>44211</v>
      </c>
      <c r="J133" s="10" t="s">
        <v>1525</v>
      </c>
      <c r="K133" s="10" t="s">
        <v>1526</v>
      </c>
      <c r="L133" s="10" t="s">
        <v>1242</v>
      </c>
      <c r="M133" s="10" t="s">
        <v>1243</v>
      </c>
      <c r="N133" s="10" t="s">
        <v>1096</v>
      </c>
      <c r="O133" s="10">
        <v>89101</v>
      </c>
      <c r="P133" s="10">
        <v>6318</v>
      </c>
      <c r="Q133" s="10">
        <v>1</v>
      </c>
      <c r="R133" s="10">
        <v>21.023</v>
      </c>
      <c r="S133" s="10" t="s">
        <v>782</v>
      </c>
      <c r="T133" s="10" t="s">
        <v>783</v>
      </c>
      <c r="U133" s="10" t="s">
        <v>784</v>
      </c>
      <c r="V133" s="10" t="s">
        <v>1527</v>
      </c>
      <c r="W133" s="10" t="s">
        <v>786</v>
      </c>
    </row>
    <row r="134" spans="1:23" x14ac:dyDescent="0.25">
      <c r="A134" s="13" t="str">
        <f t="shared" si="5"/>
        <v>ERIE COUNTY</v>
      </c>
      <c r="B134" s="10" t="s">
        <v>234</v>
      </c>
      <c r="C134" s="10" t="s">
        <v>12</v>
      </c>
      <c r="D134" s="10" t="s">
        <v>1</v>
      </c>
      <c r="E134" s="10" t="s">
        <v>14</v>
      </c>
      <c r="F134" s="10" t="str">
        <f t="shared" si="4"/>
        <v>5. &gt;$10M</v>
      </c>
      <c r="G134" s="11">
        <v>19677944.699999999</v>
      </c>
      <c r="H134" s="10" t="s">
        <v>1528</v>
      </c>
      <c r="I134" s="12">
        <v>44211</v>
      </c>
      <c r="J134" s="10" t="s">
        <v>1529</v>
      </c>
      <c r="K134" s="10" t="s">
        <v>1530</v>
      </c>
      <c r="L134" s="10" t="s">
        <v>1531</v>
      </c>
      <c r="M134" s="10" t="s">
        <v>1532</v>
      </c>
      <c r="N134" s="10" t="s">
        <v>805</v>
      </c>
      <c r="O134" s="10">
        <v>14202</v>
      </c>
      <c r="P134" s="10">
        <v>3925</v>
      </c>
      <c r="Q134" s="10">
        <v>26</v>
      </c>
      <c r="R134" s="10">
        <v>21.023</v>
      </c>
      <c r="S134" s="10" t="s">
        <v>782</v>
      </c>
      <c r="T134" s="10" t="s">
        <v>783</v>
      </c>
      <c r="U134" s="10" t="s">
        <v>784</v>
      </c>
      <c r="V134" s="10" t="s">
        <v>1533</v>
      </c>
      <c r="W134" s="10" t="s">
        <v>786</v>
      </c>
    </row>
    <row r="135" spans="1:23" x14ac:dyDescent="0.25">
      <c r="A135" s="13" t="str">
        <f t="shared" si="5"/>
        <v>CITY OF OKLAHOMA CITY</v>
      </c>
      <c r="B135" s="10" t="s">
        <v>208</v>
      </c>
      <c r="C135" s="10" t="s">
        <v>9</v>
      </c>
      <c r="D135" s="10" t="s">
        <v>1</v>
      </c>
      <c r="E135" s="10" t="s">
        <v>54</v>
      </c>
      <c r="F135" s="10" t="str">
        <f t="shared" si="4"/>
        <v>5. &gt;$10M</v>
      </c>
      <c r="G135" s="11">
        <v>19664923.399999999</v>
      </c>
      <c r="H135" s="10" t="s">
        <v>1534</v>
      </c>
      <c r="I135" s="12">
        <v>44211</v>
      </c>
      <c r="J135" s="10" t="s">
        <v>1535</v>
      </c>
      <c r="K135" s="10" t="s">
        <v>1536</v>
      </c>
      <c r="L135" s="10" t="s">
        <v>974</v>
      </c>
      <c r="M135" s="10" t="s">
        <v>975</v>
      </c>
      <c r="N135" s="10" t="s">
        <v>975</v>
      </c>
      <c r="O135" s="10">
        <v>73102</v>
      </c>
      <c r="P135" s="10">
        <v>2230</v>
      </c>
      <c r="Q135" s="10">
        <v>5</v>
      </c>
      <c r="R135" s="10">
        <v>21.023</v>
      </c>
      <c r="S135" s="10" t="s">
        <v>782</v>
      </c>
      <c r="T135" s="10" t="s">
        <v>783</v>
      </c>
      <c r="U135" s="10" t="s">
        <v>784</v>
      </c>
      <c r="V135" s="10" t="s">
        <v>1537</v>
      </c>
      <c r="W135" s="10" t="s">
        <v>786</v>
      </c>
    </row>
    <row r="136" spans="1:23" x14ac:dyDescent="0.25">
      <c r="A136" s="13" t="str">
        <f t="shared" si="5"/>
        <v>CITY OF PORTLAND OREGON</v>
      </c>
      <c r="B136" s="10" t="s">
        <v>209</v>
      </c>
      <c r="C136" s="10" t="s">
        <v>9</v>
      </c>
      <c r="D136" s="10" t="s">
        <v>1</v>
      </c>
      <c r="E136" s="10" t="s">
        <v>86</v>
      </c>
      <c r="F136" s="10" t="str">
        <f t="shared" si="4"/>
        <v>5. &gt;$10M</v>
      </c>
      <c r="G136" s="11">
        <v>19647973.300000001</v>
      </c>
      <c r="H136" s="10" t="s">
        <v>1538</v>
      </c>
      <c r="I136" s="12">
        <v>44211</v>
      </c>
      <c r="J136" s="10" t="s">
        <v>1539</v>
      </c>
      <c r="K136" s="10" t="s">
        <v>1540</v>
      </c>
      <c r="L136" s="10" t="s">
        <v>1541</v>
      </c>
      <c r="M136" s="10" t="s">
        <v>1542</v>
      </c>
      <c r="N136" s="10" t="s">
        <v>1001</v>
      </c>
      <c r="O136" s="10">
        <v>97204</v>
      </c>
      <c r="P136" s="10">
        <v>1912</v>
      </c>
      <c r="Q136" s="10">
        <v>3</v>
      </c>
      <c r="R136" s="10">
        <v>21.023</v>
      </c>
      <c r="S136" s="10" t="s">
        <v>782</v>
      </c>
      <c r="T136" s="10" t="s">
        <v>783</v>
      </c>
      <c r="U136" s="10" t="s">
        <v>784</v>
      </c>
      <c r="V136" s="10" t="s">
        <v>1543</v>
      </c>
      <c r="W136" s="10" t="s">
        <v>786</v>
      </c>
    </row>
    <row r="137" spans="1:23" x14ac:dyDescent="0.25">
      <c r="A137" s="13" t="str">
        <f t="shared" si="5"/>
        <v>CITY OF MEMPHIS</v>
      </c>
      <c r="B137" s="10" t="s">
        <v>210</v>
      </c>
      <c r="C137" s="10" t="s">
        <v>9</v>
      </c>
      <c r="D137" s="10" t="s">
        <v>1</v>
      </c>
      <c r="E137" s="10" t="s">
        <v>40</v>
      </c>
      <c r="F137" s="10" t="str">
        <f t="shared" si="4"/>
        <v>5. &gt;$10M</v>
      </c>
      <c r="G137" s="11">
        <v>19592445.699999999</v>
      </c>
      <c r="H137" s="10" t="s">
        <v>1544</v>
      </c>
      <c r="I137" s="12">
        <v>44211</v>
      </c>
      <c r="J137" s="10" t="s">
        <v>1545</v>
      </c>
      <c r="K137" s="10" t="s">
        <v>1546</v>
      </c>
      <c r="L137" s="10" t="s">
        <v>1547</v>
      </c>
      <c r="M137" s="10" t="s">
        <v>1548</v>
      </c>
      <c r="N137" s="10" t="s">
        <v>873</v>
      </c>
      <c r="O137" s="10">
        <v>38103</v>
      </c>
      <c r="P137" s="10">
        <v>2026</v>
      </c>
      <c r="Q137" s="10">
        <v>9</v>
      </c>
      <c r="R137" s="10">
        <v>21.023</v>
      </c>
      <c r="S137" s="10" t="s">
        <v>782</v>
      </c>
      <c r="T137" s="10" t="s">
        <v>783</v>
      </c>
      <c r="U137" s="10" t="s">
        <v>784</v>
      </c>
      <c r="V137" s="10" t="s">
        <v>1549</v>
      </c>
      <c r="W137" s="10" t="s">
        <v>786</v>
      </c>
    </row>
    <row r="138" spans="1:23" x14ac:dyDescent="0.25">
      <c r="A138" s="13" t="str">
        <f t="shared" si="5"/>
        <v>WAKE COUNTY</v>
      </c>
      <c r="B138" s="10" t="s">
        <v>235</v>
      </c>
      <c r="C138" s="10" t="s">
        <v>12</v>
      </c>
      <c r="D138" s="10" t="s">
        <v>1</v>
      </c>
      <c r="E138" s="10" t="s">
        <v>25</v>
      </c>
      <c r="F138" s="10" t="str">
        <f t="shared" si="4"/>
        <v>5. &gt;$10M</v>
      </c>
      <c r="G138" s="11">
        <v>19271572.399999999</v>
      </c>
      <c r="H138" s="10" t="s">
        <v>1550</v>
      </c>
      <c r="I138" s="12">
        <v>44211</v>
      </c>
      <c r="J138" s="10" t="s">
        <v>1551</v>
      </c>
      <c r="K138" s="10" t="s">
        <v>1552</v>
      </c>
      <c r="L138" s="10" t="s">
        <v>845</v>
      </c>
      <c r="M138" s="10" t="s">
        <v>846</v>
      </c>
      <c r="N138" s="10" t="s">
        <v>847</v>
      </c>
      <c r="O138" s="10">
        <v>27602</v>
      </c>
      <c r="P138" s="10">
        <v>550</v>
      </c>
      <c r="Q138" s="10">
        <v>2</v>
      </c>
      <c r="R138" s="10">
        <v>21.023</v>
      </c>
      <c r="S138" s="10" t="s">
        <v>782</v>
      </c>
      <c r="T138" s="10" t="s">
        <v>783</v>
      </c>
      <c r="U138" s="10" t="s">
        <v>784</v>
      </c>
      <c r="V138" s="10" t="s">
        <v>1553</v>
      </c>
      <c r="W138" s="10" t="s">
        <v>786</v>
      </c>
    </row>
    <row r="139" spans="1:23" x14ac:dyDescent="0.25">
      <c r="A139" s="13" t="str">
        <f t="shared" si="5"/>
        <v>UTAH COUNTY</v>
      </c>
      <c r="B139" s="10" t="s">
        <v>236</v>
      </c>
      <c r="C139" s="10" t="s">
        <v>12</v>
      </c>
      <c r="D139" s="10" t="s">
        <v>1</v>
      </c>
      <c r="E139" s="10" t="s">
        <v>96</v>
      </c>
      <c r="F139" s="10" t="str">
        <f t="shared" si="4"/>
        <v>5. &gt;$10M</v>
      </c>
      <c r="G139" s="11">
        <v>19245732.699999999</v>
      </c>
      <c r="H139" s="10" t="s">
        <v>1554</v>
      </c>
      <c r="I139" s="12">
        <v>44218</v>
      </c>
      <c r="J139" s="10" t="s">
        <v>1555</v>
      </c>
      <c r="K139" s="10" t="s">
        <v>1556</v>
      </c>
      <c r="L139" s="10" t="s">
        <v>1557</v>
      </c>
      <c r="M139" s="10" t="s">
        <v>1076</v>
      </c>
      <c r="N139" s="10" t="s">
        <v>1076</v>
      </c>
      <c r="O139" s="10">
        <v>84606</v>
      </c>
      <c r="P139" s="10">
        <v>3106</v>
      </c>
      <c r="Q139" s="10">
        <v>3</v>
      </c>
      <c r="R139" s="10">
        <v>21.023</v>
      </c>
      <c r="S139" s="10" t="s">
        <v>782</v>
      </c>
      <c r="T139" s="10" t="s">
        <v>783</v>
      </c>
      <c r="U139" s="10" t="s">
        <v>784</v>
      </c>
      <c r="V139" s="10" t="s">
        <v>1558</v>
      </c>
      <c r="W139" s="10" t="s">
        <v>786</v>
      </c>
    </row>
    <row r="140" spans="1:23" x14ac:dyDescent="0.25">
      <c r="A140" s="13" t="str">
        <f t="shared" si="5"/>
        <v>COUNTY OF VENTURA</v>
      </c>
      <c r="B140" s="10" t="s">
        <v>237</v>
      </c>
      <c r="C140" s="10" t="s">
        <v>12</v>
      </c>
      <c r="D140" s="10" t="s">
        <v>1</v>
      </c>
      <c r="E140" s="10" t="s">
        <v>6</v>
      </c>
      <c r="F140" s="10" t="str">
        <f t="shared" si="4"/>
        <v>5. &gt;$10M</v>
      </c>
      <c r="G140" s="11">
        <v>18942832.699999999</v>
      </c>
      <c r="H140" s="10" t="s">
        <v>1559</v>
      </c>
      <c r="I140" s="12">
        <v>44211</v>
      </c>
      <c r="J140" s="10" t="s">
        <v>237</v>
      </c>
      <c r="K140" s="10" t="s">
        <v>1560</v>
      </c>
      <c r="L140" s="10" t="s">
        <v>1561</v>
      </c>
      <c r="M140" s="10" t="s">
        <v>1561</v>
      </c>
      <c r="N140" s="10" t="s">
        <v>781</v>
      </c>
      <c r="O140" s="10">
        <v>93009</v>
      </c>
      <c r="P140" s="10">
        <v>1</v>
      </c>
      <c r="Q140" s="10">
        <v>26</v>
      </c>
      <c r="R140" s="10">
        <v>21.023</v>
      </c>
      <c r="S140" s="10" t="s">
        <v>782</v>
      </c>
      <c r="T140" s="10" t="s">
        <v>783</v>
      </c>
      <c r="U140" s="10" t="s">
        <v>784</v>
      </c>
      <c r="V140" s="10" t="s">
        <v>1562</v>
      </c>
      <c r="W140" s="10" t="s">
        <v>786</v>
      </c>
    </row>
    <row r="141" spans="1:23" x14ac:dyDescent="0.25">
      <c r="A141" s="13" t="str">
        <f t="shared" si="5"/>
        <v>COUNTY OF BUCKS</v>
      </c>
      <c r="B141" s="10" t="s">
        <v>238</v>
      </c>
      <c r="C141" s="10" t="s">
        <v>12</v>
      </c>
      <c r="D141" s="10" t="s">
        <v>1</v>
      </c>
      <c r="E141" s="10" t="s">
        <v>17</v>
      </c>
      <c r="F141" s="10" t="str">
        <f t="shared" si="4"/>
        <v>5. &gt;$10M</v>
      </c>
      <c r="G141" s="11">
        <v>18720516.199999999</v>
      </c>
      <c r="H141" s="10" t="s">
        <v>1563</v>
      </c>
      <c r="I141" s="12">
        <v>44218</v>
      </c>
      <c r="J141" s="10" t="s">
        <v>1564</v>
      </c>
      <c r="K141" s="10" t="s">
        <v>1565</v>
      </c>
      <c r="L141" s="10" t="s">
        <v>1566</v>
      </c>
      <c r="M141" s="10" t="s">
        <v>1567</v>
      </c>
      <c r="N141" s="10" t="s">
        <v>819</v>
      </c>
      <c r="O141" s="10">
        <v>18901</v>
      </c>
      <c r="P141" s="10">
        <v>4318</v>
      </c>
      <c r="Q141" s="10">
        <v>1</v>
      </c>
      <c r="R141" s="10">
        <v>21.023</v>
      </c>
      <c r="S141" s="10" t="s">
        <v>782</v>
      </c>
      <c r="T141" s="10" t="s">
        <v>783</v>
      </c>
      <c r="U141" s="10" t="s">
        <v>784</v>
      </c>
      <c r="V141" s="10" t="s">
        <v>1568</v>
      </c>
      <c r="W141" s="10" t="s">
        <v>786</v>
      </c>
    </row>
    <row r="142" spans="1:23" x14ac:dyDescent="0.25">
      <c r="A142" s="13" t="str">
        <f t="shared" si="5"/>
        <v>JOHNSON COUNTY KANSAS GOVERNMENT</v>
      </c>
      <c r="B142" s="10" t="s">
        <v>239</v>
      </c>
      <c r="C142" s="10" t="s">
        <v>12</v>
      </c>
      <c r="D142" s="10" t="s">
        <v>1</v>
      </c>
      <c r="E142" s="10" t="s">
        <v>113</v>
      </c>
      <c r="F142" s="10" t="str">
        <f t="shared" si="4"/>
        <v>5. &gt;$10M</v>
      </c>
      <c r="G142" s="11">
        <v>18609765.399999999</v>
      </c>
      <c r="H142" s="10" t="s">
        <v>1569</v>
      </c>
      <c r="I142" s="12">
        <v>44217</v>
      </c>
      <c r="J142" s="10" t="s">
        <v>1570</v>
      </c>
      <c r="K142" s="10" t="s">
        <v>1571</v>
      </c>
      <c r="L142" s="10" t="s">
        <v>1572</v>
      </c>
      <c r="M142" s="10" t="s">
        <v>1573</v>
      </c>
      <c r="N142" s="10" t="s">
        <v>1034</v>
      </c>
      <c r="O142" s="10">
        <v>66061</v>
      </c>
      <c r="P142" s="10">
        <v>3426</v>
      </c>
      <c r="Q142" s="10">
        <v>3</v>
      </c>
      <c r="R142" s="10">
        <v>21.023</v>
      </c>
      <c r="S142" s="10" t="s">
        <v>782</v>
      </c>
      <c r="T142" s="10" t="s">
        <v>783</v>
      </c>
      <c r="U142" s="10" t="s">
        <v>784</v>
      </c>
      <c r="V142" s="10" t="s">
        <v>1574</v>
      </c>
      <c r="W142" s="10" t="s">
        <v>786</v>
      </c>
    </row>
    <row r="143" spans="1:23" x14ac:dyDescent="0.25">
      <c r="A143" s="13" t="str">
        <f t="shared" si="5"/>
        <v>MONMOUTH COUNTY OF</v>
      </c>
      <c r="B143" s="10" t="s">
        <v>240</v>
      </c>
      <c r="C143" s="10" t="s">
        <v>12</v>
      </c>
      <c r="D143" s="10" t="s">
        <v>1</v>
      </c>
      <c r="E143" s="10" t="s">
        <v>33</v>
      </c>
      <c r="F143" s="10" t="str">
        <f t="shared" si="4"/>
        <v>5. &gt;$10M</v>
      </c>
      <c r="G143" s="11">
        <v>18465589.399999999</v>
      </c>
      <c r="H143" s="10" t="s">
        <v>1575</v>
      </c>
      <c r="I143" s="12">
        <v>44216</v>
      </c>
      <c r="J143" s="10" t="s">
        <v>1576</v>
      </c>
      <c r="K143" s="10" t="s">
        <v>1577</v>
      </c>
      <c r="L143" s="10" t="s">
        <v>1578</v>
      </c>
      <c r="M143" s="10" t="s">
        <v>1579</v>
      </c>
      <c r="N143" s="10" t="s">
        <v>880</v>
      </c>
      <c r="O143" s="10">
        <v>7728</v>
      </c>
      <c r="P143" s="10">
        <v>1256</v>
      </c>
      <c r="Q143" s="10">
        <v>4</v>
      </c>
      <c r="R143" s="10">
        <v>21.023</v>
      </c>
      <c r="S143" s="10" t="s">
        <v>782</v>
      </c>
      <c r="T143" s="10" t="s">
        <v>783</v>
      </c>
      <c r="U143" s="10" t="s">
        <v>784</v>
      </c>
      <c r="V143" s="10" t="s">
        <v>1580</v>
      </c>
      <c r="W143" s="10" t="s">
        <v>786</v>
      </c>
    </row>
    <row r="144" spans="1:23" x14ac:dyDescent="0.25">
      <c r="A144" s="13" t="str">
        <f t="shared" si="5"/>
        <v>MONTGOMERY COUNTY</v>
      </c>
      <c r="B144" s="10" t="s">
        <v>241</v>
      </c>
      <c r="C144" s="10" t="s">
        <v>12</v>
      </c>
      <c r="D144" s="10" t="s">
        <v>1</v>
      </c>
      <c r="E144" s="10" t="s">
        <v>8</v>
      </c>
      <c r="F144" s="10" t="str">
        <f t="shared" si="4"/>
        <v>5. &gt;$10M</v>
      </c>
      <c r="G144" s="11">
        <v>18179520.300000001</v>
      </c>
      <c r="H144" s="10" t="s">
        <v>1581</v>
      </c>
      <c r="I144" s="12">
        <v>44211</v>
      </c>
      <c r="J144" s="10" t="s">
        <v>1374</v>
      </c>
      <c r="K144" s="10" t="s">
        <v>1582</v>
      </c>
      <c r="L144" s="10" t="s">
        <v>1583</v>
      </c>
      <c r="M144" s="10" t="s">
        <v>939</v>
      </c>
      <c r="N144" s="10" t="s">
        <v>792</v>
      </c>
      <c r="O144" s="10">
        <v>77301</v>
      </c>
      <c r="P144" s="10">
        <v>2893</v>
      </c>
      <c r="Q144" s="10">
        <v>8</v>
      </c>
      <c r="R144" s="10">
        <v>21.023</v>
      </c>
      <c r="S144" s="10" t="s">
        <v>782</v>
      </c>
      <c r="T144" s="10" t="s">
        <v>783</v>
      </c>
      <c r="U144" s="10" t="s">
        <v>784</v>
      </c>
      <c r="V144" s="10" t="s">
        <v>1584</v>
      </c>
      <c r="W144" s="10" t="s">
        <v>786</v>
      </c>
    </row>
    <row r="145" spans="1:23" x14ac:dyDescent="0.25">
      <c r="A145" s="13" t="str">
        <f t="shared" si="5"/>
        <v>BREVARD COUNTY BOARD OF COUNTY COMMISSIONERS</v>
      </c>
      <c r="B145" s="10" t="s">
        <v>242</v>
      </c>
      <c r="C145" s="10" t="s">
        <v>12</v>
      </c>
      <c r="D145" s="10" t="s">
        <v>1</v>
      </c>
      <c r="E145" s="10" t="s">
        <v>11</v>
      </c>
      <c r="F145" s="10" t="str">
        <f t="shared" si="4"/>
        <v>5. &gt;$10M</v>
      </c>
      <c r="G145" s="11">
        <v>18176052.600000001</v>
      </c>
      <c r="H145" s="10" t="s">
        <v>1585</v>
      </c>
      <c r="I145" s="12">
        <v>44216</v>
      </c>
      <c r="J145" s="10" t="s">
        <v>242</v>
      </c>
      <c r="K145" s="10" t="s">
        <v>1586</v>
      </c>
      <c r="L145" s="10" t="s">
        <v>1587</v>
      </c>
      <c r="M145" s="10" t="s">
        <v>1588</v>
      </c>
      <c r="N145" s="10" t="s">
        <v>799</v>
      </c>
      <c r="O145" s="10">
        <v>32940</v>
      </c>
      <c r="P145" s="10">
        <v>6605</v>
      </c>
      <c r="Q145" s="10">
        <v>8</v>
      </c>
      <c r="R145" s="10">
        <v>21.023</v>
      </c>
      <c r="S145" s="10" t="s">
        <v>782</v>
      </c>
      <c r="T145" s="10" t="s">
        <v>783</v>
      </c>
      <c r="U145" s="10" t="s">
        <v>784</v>
      </c>
      <c r="V145" s="10" t="s">
        <v>1589</v>
      </c>
      <c r="W145" s="10" t="s">
        <v>786</v>
      </c>
    </row>
    <row r="146" spans="1:23" x14ac:dyDescent="0.25">
      <c r="A146" s="13" t="str">
        <f t="shared" si="5"/>
        <v>OCEAN COUNTY</v>
      </c>
      <c r="B146" s="10" t="s">
        <v>243</v>
      </c>
      <c r="C146" s="10" t="s">
        <v>12</v>
      </c>
      <c r="D146" s="10" t="s">
        <v>1</v>
      </c>
      <c r="E146" s="10" t="s">
        <v>33</v>
      </c>
      <c r="F146" s="10" t="str">
        <f t="shared" si="4"/>
        <v>5. &gt;$10M</v>
      </c>
      <c r="G146" s="11">
        <v>18119162.899999999</v>
      </c>
      <c r="H146" s="10" t="s">
        <v>1590</v>
      </c>
      <c r="I146" s="12">
        <v>44216</v>
      </c>
      <c r="J146" s="10" t="s">
        <v>1591</v>
      </c>
      <c r="K146" s="10" t="s">
        <v>1592</v>
      </c>
      <c r="L146" s="10" t="s">
        <v>1593</v>
      </c>
      <c r="M146" s="10" t="s">
        <v>1594</v>
      </c>
      <c r="N146" s="10" t="s">
        <v>880</v>
      </c>
      <c r="O146" s="10">
        <v>8754</v>
      </c>
      <c r="P146" s="10">
        <v>2191</v>
      </c>
      <c r="Q146" s="10">
        <v>3</v>
      </c>
      <c r="R146" s="10">
        <v>21.023</v>
      </c>
      <c r="S146" s="10" t="s">
        <v>782</v>
      </c>
      <c r="T146" s="10" t="s">
        <v>783</v>
      </c>
      <c r="U146" s="10" t="s">
        <v>784</v>
      </c>
      <c r="V146" s="10" t="s">
        <v>1595</v>
      </c>
      <c r="W146" s="10" t="s">
        <v>786</v>
      </c>
    </row>
    <row r="147" spans="1:23" x14ac:dyDescent="0.25">
      <c r="A147" s="13" t="str">
        <f t="shared" si="5"/>
        <v>LUMBEE TRIBE OF NC DBA LUMBEE LAND DEVELOPMENT</v>
      </c>
      <c r="B147" s="10" t="s">
        <v>328</v>
      </c>
      <c r="C147" s="10" t="s">
        <v>18</v>
      </c>
      <c r="D147" s="10" t="s">
        <v>1</v>
      </c>
      <c r="E147" s="10" t="s">
        <v>25</v>
      </c>
      <c r="F147" s="10" t="str">
        <f t="shared" si="4"/>
        <v>5. &gt;$10M</v>
      </c>
      <c r="G147" s="11">
        <v>18116842.73</v>
      </c>
      <c r="H147" s="10" t="s">
        <v>1596</v>
      </c>
      <c r="I147" s="12">
        <v>44223</v>
      </c>
      <c r="J147" s="10"/>
      <c r="K147" s="10" t="s">
        <v>1597</v>
      </c>
      <c r="L147" s="10" t="s">
        <v>1598</v>
      </c>
      <c r="M147" s="10" t="s">
        <v>1599</v>
      </c>
      <c r="N147" s="10" t="s">
        <v>847</v>
      </c>
      <c r="O147" s="10">
        <v>28372</v>
      </c>
      <c r="P147" s="10">
        <v>7377</v>
      </c>
      <c r="Q147" s="10">
        <v>9</v>
      </c>
      <c r="R147" s="10">
        <v>21.023</v>
      </c>
      <c r="S147" s="10" t="s">
        <v>782</v>
      </c>
      <c r="T147" s="10" t="s">
        <v>783</v>
      </c>
      <c r="U147" s="10" t="s">
        <v>784</v>
      </c>
      <c r="V147" s="10" t="s">
        <v>1600</v>
      </c>
      <c r="W147" s="10" t="s">
        <v>813</v>
      </c>
    </row>
    <row r="148" spans="1:23" x14ac:dyDescent="0.25">
      <c r="A148" s="13" t="str">
        <f t="shared" si="5"/>
        <v>FULTON COUNTY GEORGIA</v>
      </c>
      <c r="B148" s="10" t="s">
        <v>244</v>
      </c>
      <c r="C148" s="10" t="s">
        <v>12</v>
      </c>
      <c r="D148" s="10" t="s">
        <v>1</v>
      </c>
      <c r="E148" s="10" t="s">
        <v>27</v>
      </c>
      <c r="F148" s="10" t="str">
        <f t="shared" si="4"/>
        <v>5. &gt;$10M</v>
      </c>
      <c r="G148" s="11">
        <v>18003370.699999999</v>
      </c>
      <c r="H148" s="10" t="s">
        <v>1601</v>
      </c>
      <c r="I148" s="12">
        <v>44211</v>
      </c>
      <c r="J148" s="10" t="s">
        <v>1602</v>
      </c>
      <c r="K148" s="10" t="s">
        <v>1603</v>
      </c>
      <c r="L148" s="10" t="s">
        <v>838</v>
      </c>
      <c r="M148" s="10" t="s">
        <v>839</v>
      </c>
      <c r="N148" s="10" t="s">
        <v>840</v>
      </c>
      <c r="O148" s="10">
        <v>30303</v>
      </c>
      <c r="P148" s="10">
        <v>3444</v>
      </c>
      <c r="Q148" s="10">
        <v>5</v>
      </c>
      <c r="R148" s="10">
        <v>21.023</v>
      </c>
      <c r="S148" s="10" t="s">
        <v>782</v>
      </c>
      <c r="T148" s="10" t="s">
        <v>783</v>
      </c>
      <c r="U148" s="10" t="s">
        <v>784</v>
      </c>
      <c r="V148" s="10" t="s">
        <v>1604</v>
      </c>
      <c r="W148" s="10" t="s">
        <v>786</v>
      </c>
    </row>
    <row r="149" spans="1:23" x14ac:dyDescent="0.25">
      <c r="A149" s="13" t="str">
        <f t="shared" si="5"/>
        <v>WASHINGTON COUNTY OREGON</v>
      </c>
      <c r="B149" s="10" t="s">
        <v>245</v>
      </c>
      <c r="C149" s="10" t="s">
        <v>12</v>
      </c>
      <c r="D149" s="10" t="s">
        <v>1</v>
      </c>
      <c r="E149" s="10" t="s">
        <v>86</v>
      </c>
      <c r="F149" s="10" t="str">
        <f t="shared" si="4"/>
        <v>5. &gt;$10M</v>
      </c>
      <c r="G149" s="11">
        <v>17999261.399999999</v>
      </c>
      <c r="H149" s="10" t="s">
        <v>1605</v>
      </c>
      <c r="I149" s="12">
        <v>44216</v>
      </c>
      <c r="J149" s="10" t="s">
        <v>1606</v>
      </c>
      <c r="K149" s="10" t="s">
        <v>1607</v>
      </c>
      <c r="L149" s="10" t="s">
        <v>1608</v>
      </c>
      <c r="M149" s="10" t="s">
        <v>900</v>
      </c>
      <c r="N149" s="10" t="s">
        <v>1001</v>
      </c>
      <c r="O149" s="10">
        <v>97124</v>
      </c>
      <c r="P149" s="10">
        <v>3001</v>
      </c>
      <c r="Q149" s="10">
        <v>1</v>
      </c>
      <c r="R149" s="10">
        <v>21.023</v>
      </c>
      <c r="S149" s="10" t="s">
        <v>782</v>
      </c>
      <c r="T149" s="10" t="s">
        <v>783</v>
      </c>
      <c r="U149" s="10" t="s">
        <v>784</v>
      </c>
      <c r="V149" s="10" t="s">
        <v>1609</v>
      </c>
      <c r="W149" s="10" t="s">
        <v>786</v>
      </c>
    </row>
    <row r="150" spans="1:23" x14ac:dyDescent="0.25">
      <c r="A150" s="13" t="str">
        <f t="shared" si="5"/>
        <v>CITY OF BALTIMORE</v>
      </c>
      <c r="B150" s="10" t="s">
        <v>211</v>
      </c>
      <c r="C150" s="10" t="s">
        <v>9</v>
      </c>
      <c r="D150" s="10" t="s">
        <v>1</v>
      </c>
      <c r="E150" s="10" t="s">
        <v>48</v>
      </c>
      <c r="F150" s="10" t="str">
        <f t="shared" si="4"/>
        <v>5. &gt;$10M</v>
      </c>
      <c r="G150" s="11">
        <v>17739748</v>
      </c>
      <c r="H150" s="10" t="s">
        <v>1610</v>
      </c>
      <c r="I150" s="12">
        <v>44211</v>
      </c>
      <c r="J150" s="10"/>
      <c r="K150" s="10" t="s">
        <v>1611</v>
      </c>
      <c r="L150" s="10" t="s">
        <v>1382</v>
      </c>
      <c r="M150" s="10" t="s">
        <v>1612</v>
      </c>
      <c r="N150" s="10" t="s">
        <v>934</v>
      </c>
      <c r="O150" s="10">
        <v>21202</v>
      </c>
      <c r="P150" s="10">
        <v>3427</v>
      </c>
      <c r="Q150" s="10">
        <v>7</v>
      </c>
      <c r="R150" s="10">
        <v>21.023</v>
      </c>
      <c r="S150" s="10" t="s">
        <v>782</v>
      </c>
      <c r="T150" s="10" t="s">
        <v>783</v>
      </c>
      <c r="U150" s="10" t="s">
        <v>784</v>
      </c>
      <c r="V150" s="10" t="s">
        <v>1613</v>
      </c>
      <c r="W150" s="10" t="s">
        <v>786</v>
      </c>
    </row>
    <row r="151" spans="1:23" x14ac:dyDescent="0.25">
      <c r="A151" s="13" t="str">
        <f t="shared" si="5"/>
        <v>CITY OF MILWAUKEE WISCONSIN</v>
      </c>
      <c r="B151" s="10" t="s">
        <v>212</v>
      </c>
      <c r="C151" s="10" t="s">
        <v>9</v>
      </c>
      <c r="D151" s="10" t="s">
        <v>1</v>
      </c>
      <c r="E151" s="10" t="s">
        <v>44</v>
      </c>
      <c r="F151" s="10" t="str">
        <f t="shared" si="4"/>
        <v>5. &gt;$10M</v>
      </c>
      <c r="G151" s="11">
        <v>17641552.699999999</v>
      </c>
      <c r="H151" s="10" t="s">
        <v>1614</v>
      </c>
      <c r="I151" s="12">
        <v>44211</v>
      </c>
      <c r="J151" s="10" t="s">
        <v>1615</v>
      </c>
      <c r="K151" s="10" t="s">
        <v>1616</v>
      </c>
      <c r="L151" s="10" t="s">
        <v>1617</v>
      </c>
      <c r="M151" s="10" t="s">
        <v>1617</v>
      </c>
      <c r="N151" s="10" t="s">
        <v>893</v>
      </c>
      <c r="O151" s="10">
        <v>53202</v>
      </c>
      <c r="P151" s="10">
        <v>3515</v>
      </c>
      <c r="Q151" s="10">
        <v>4</v>
      </c>
      <c r="R151" s="10">
        <v>21.023</v>
      </c>
      <c r="S151" s="10" t="s">
        <v>782</v>
      </c>
      <c r="T151" s="10" t="s">
        <v>783</v>
      </c>
      <c r="U151" s="10" t="s">
        <v>784</v>
      </c>
      <c r="V151" s="10" t="s">
        <v>1618</v>
      </c>
      <c r="W151" s="10" t="s">
        <v>786</v>
      </c>
    </row>
    <row r="152" spans="1:23" x14ac:dyDescent="0.25">
      <c r="A152" s="13" t="str">
        <f t="shared" si="5"/>
        <v>JEFFERSON COUNTY OF</v>
      </c>
      <c r="B152" s="10" t="s">
        <v>246</v>
      </c>
      <c r="C152" s="10" t="s">
        <v>12</v>
      </c>
      <c r="D152" s="10" t="s">
        <v>1</v>
      </c>
      <c r="E152" s="10" t="s">
        <v>52</v>
      </c>
      <c r="F152" s="10" t="str">
        <f t="shared" si="4"/>
        <v>5. &gt;$10M</v>
      </c>
      <c r="G152" s="11">
        <v>17541464.699999999</v>
      </c>
      <c r="H152" s="10" t="s">
        <v>1619</v>
      </c>
      <c r="I152" s="12">
        <v>44216</v>
      </c>
      <c r="J152" s="10" t="s">
        <v>1620</v>
      </c>
      <c r="K152" s="10" t="s">
        <v>1621</v>
      </c>
      <c r="L152" s="10" t="s">
        <v>1622</v>
      </c>
      <c r="M152" s="10" t="s">
        <v>1420</v>
      </c>
      <c r="N152" s="10" t="s">
        <v>959</v>
      </c>
      <c r="O152" s="10">
        <v>80419</v>
      </c>
      <c r="P152" s="10">
        <v>1</v>
      </c>
      <c r="Q152" s="10">
        <v>7</v>
      </c>
      <c r="R152" s="10">
        <v>21.023</v>
      </c>
      <c r="S152" s="10" t="s">
        <v>782</v>
      </c>
      <c r="T152" s="10" t="s">
        <v>783</v>
      </c>
      <c r="U152" s="10" t="s">
        <v>784</v>
      </c>
      <c r="V152" s="10" t="s">
        <v>1623</v>
      </c>
      <c r="W152" s="10" t="s">
        <v>786</v>
      </c>
    </row>
    <row r="153" spans="1:23" x14ac:dyDescent="0.25">
      <c r="A153" s="13" t="str">
        <f t="shared" si="5"/>
        <v>COLLIN COUNTY OF</v>
      </c>
      <c r="B153" s="10" t="s">
        <v>247</v>
      </c>
      <c r="C153" s="10" t="s">
        <v>12</v>
      </c>
      <c r="D153" s="10" t="s">
        <v>1</v>
      </c>
      <c r="E153" s="10" t="s">
        <v>8</v>
      </c>
      <c r="F153" s="10" t="str">
        <f t="shared" si="4"/>
        <v>5. &gt;$10M</v>
      </c>
      <c r="G153" s="11">
        <v>17440494.800000001</v>
      </c>
      <c r="H153" s="10" t="s">
        <v>1624</v>
      </c>
      <c r="I153" s="12">
        <v>44223</v>
      </c>
      <c r="J153" s="10" t="s">
        <v>1625</v>
      </c>
      <c r="K153" s="10" t="s">
        <v>1626</v>
      </c>
      <c r="L153" s="10" t="s">
        <v>1627</v>
      </c>
      <c r="M153" s="10" t="s">
        <v>1628</v>
      </c>
      <c r="N153" s="10" t="s">
        <v>792</v>
      </c>
      <c r="O153" s="10">
        <v>75071</v>
      </c>
      <c r="P153" s="10">
        <v>8517</v>
      </c>
      <c r="Q153" s="10">
        <v>3</v>
      </c>
      <c r="R153" s="10">
        <v>21.023</v>
      </c>
      <c r="S153" s="10" t="s">
        <v>782</v>
      </c>
      <c r="T153" s="10" t="s">
        <v>783</v>
      </c>
      <c r="U153" s="10" t="s">
        <v>784</v>
      </c>
      <c r="V153" s="10" t="s">
        <v>1629</v>
      </c>
      <c r="W153" s="10" t="s">
        <v>813</v>
      </c>
    </row>
    <row r="154" spans="1:23" x14ac:dyDescent="0.25">
      <c r="A154" s="13" t="str">
        <f t="shared" si="5"/>
        <v>ANNE ARUNDEL COUNTY MARYLAND</v>
      </c>
      <c r="B154" s="10" t="s">
        <v>248</v>
      </c>
      <c r="C154" s="10" t="s">
        <v>12</v>
      </c>
      <c r="D154" s="10" t="s">
        <v>1</v>
      </c>
      <c r="E154" s="10" t="s">
        <v>48</v>
      </c>
      <c r="F154" s="10" t="str">
        <f t="shared" si="4"/>
        <v>5. &gt;$10M</v>
      </c>
      <c r="G154" s="11">
        <v>17313628.199999999</v>
      </c>
      <c r="H154" s="10" t="s">
        <v>1630</v>
      </c>
      <c r="I154" s="12">
        <v>44217</v>
      </c>
      <c r="J154" s="10" t="s">
        <v>1631</v>
      </c>
      <c r="K154" s="10" t="s">
        <v>1632</v>
      </c>
      <c r="L154" s="10" t="s">
        <v>1633</v>
      </c>
      <c r="M154" s="10" t="s">
        <v>1634</v>
      </c>
      <c r="N154" s="10" t="s">
        <v>934</v>
      </c>
      <c r="O154" s="10">
        <v>21401</v>
      </c>
      <c r="P154" s="10">
        <v>1930</v>
      </c>
      <c r="Q154" s="10">
        <v>3</v>
      </c>
      <c r="R154" s="10">
        <v>21.023</v>
      </c>
      <c r="S154" s="10" t="s">
        <v>782</v>
      </c>
      <c r="T154" s="10" t="s">
        <v>783</v>
      </c>
      <c r="U154" s="10" t="s">
        <v>784</v>
      </c>
      <c r="V154" s="10" t="s">
        <v>1635</v>
      </c>
      <c r="W154" s="10" t="s">
        <v>786</v>
      </c>
    </row>
    <row r="155" spans="1:23" x14ac:dyDescent="0.25">
      <c r="A155" s="13" t="str">
        <f t="shared" si="5"/>
        <v>COOK INLET HOUSING AUTHORITY</v>
      </c>
      <c r="B155" s="10" t="s">
        <v>329</v>
      </c>
      <c r="C155" s="10" t="s">
        <v>18</v>
      </c>
      <c r="D155" s="10" t="s">
        <v>1</v>
      </c>
      <c r="E155" s="10" t="s">
        <v>92</v>
      </c>
      <c r="F155" s="10" t="str">
        <f t="shared" si="4"/>
        <v>5. &gt;$10M</v>
      </c>
      <c r="G155" s="11">
        <v>17116614.449999999</v>
      </c>
      <c r="H155" s="10" t="s">
        <v>1636</v>
      </c>
      <c r="I155" s="12">
        <v>44223</v>
      </c>
      <c r="J155" s="10" t="s">
        <v>329</v>
      </c>
      <c r="K155" s="10" t="s">
        <v>1637</v>
      </c>
      <c r="L155" s="10" t="s">
        <v>1211</v>
      </c>
      <c r="M155" s="10" t="s">
        <v>1211</v>
      </c>
      <c r="N155" s="10" t="s">
        <v>1040</v>
      </c>
      <c r="O155" s="10">
        <v>99503</v>
      </c>
      <c r="P155" s="10">
        <v>3777</v>
      </c>
      <c r="Q155" s="10">
        <v>0</v>
      </c>
      <c r="R155" s="10">
        <v>21.023</v>
      </c>
      <c r="S155" s="10" t="s">
        <v>782</v>
      </c>
      <c r="T155" s="10" t="s">
        <v>783</v>
      </c>
      <c r="U155" s="10" t="s">
        <v>784</v>
      </c>
      <c r="V155" s="10" t="s">
        <v>1638</v>
      </c>
      <c r="W155" s="10" t="s">
        <v>813</v>
      </c>
    </row>
    <row r="156" spans="1:23" x14ac:dyDescent="0.25">
      <c r="A156" s="13" t="str">
        <f t="shared" si="5"/>
        <v>DELAWARE COUNTY</v>
      </c>
      <c r="B156" s="10" t="s">
        <v>249</v>
      </c>
      <c r="C156" s="10" t="s">
        <v>12</v>
      </c>
      <c r="D156" s="10" t="s">
        <v>1</v>
      </c>
      <c r="E156" s="10" t="s">
        <v>17</v>
      </c>
      <c r="F156" s="10" t="str">
        <f t="shared" si="4"/>
        <v>5. &gt;$10M</v>
      </c>
      <c r="G156" s="11">
        <v>16887319.800000001</v>
      </c>
      <c r="H156" s="10" t="s">
        <v>1639</v>
      </c>
      <c r="I156" s="12">
        <v>44216</v>
      </c>
      <c r="J156" s="10"/>
      <c r="K156" s="10" t="s">
        <v>1640</v>
      </c>
      <c r="L156" s="10" t="s">
        <v>1641</v>
      </c>
      <c r="M156" s="10" t="s">
        <v>1083</v>
      </c>
      <c r="N156" s="10" t="s">
        <v>819</v>
      </c>
      <c r="O156" s="10">
        <v>19063</v>
      </c>
      <c r="P156" s="10">
        <v>2708</v>
      </c>
      <c r="Q156" s="10">
        <v>5</v>
      </c>
      <c r="R156" s="10">
        <v>21.023</v>
      </c>
      <c r="S156" s="10" t="s">
        <v>782</v>
      </c>
      <c r="T156" s="10" t="s">
        <v>783</v>
      </c>
      <c r="U156" s="10" t="s">
        <v>784</v>
      </c>
      <c r="V156" s="10" t="s">
        <v>1642</v>
      </c>
      <c r="W156" s="10" t="s">
        <v>786</v>
      </c>
    </row>
    <row r="157" spans="1:23" x14ac:dyDescent="0.25">
      <c r="A157" s="13" t="str">
        <f t="shared" si="5"/>
        <v>PASCO COUNTY OF</v>
      </c>
      <c r="B157" s="10" t="s">
        <v>250</v>
      </c>
      <c r="C157" s="10" t="s">
        <v>12</v>
      </c>
      <c r="D157" s="10" t="s">
        <v>1</v>
      </c>
      <c r="E157" s="10" t="s">
        <v>11</v>
      </c>
      <c r="F157" s="10" t="str">
        <f t="shared" si="4"/>
        <v>5. &gt;$10M</v>
      </c>
      <c r="G157" s="11">
        <v>16726810.6</v>
      </c>
      <c r="H157" s="10" t="s">
        <v>1643</v>
      </c>
      <c r="I157" s="12">
        <v>44211</v>
      </c>
      <c r="J157" s="10" t="s">
        <v>1644</v>
      </c>
      <c r="K157" s="10" t="s">
        <v>1645</v>
      </c>
      <c r="L157" s="10" t="s">
        <v>1646</v>
      </c>
      <c r="M157" s="10" t="s">
        <v>1647</v>
      </c>
      <c r="N157" s="10" t="s">
        <v>799</v>
      </c>
      <c r="O157" s="10">
        <v>34654</v>
      </c>
      <c r="P157" s="10">
        <v>5572</v>
      </c>
      <c r="Q157" s="10">
        <v>12</v>
      </c>
      <c r="R157" s="10">
        <v>21.023</v>
      </c>
      <c r="S157" s="10" t="s">
        <v>782</v>
      </c>
      <c r="T157" s="10" t="s">
        <v>783</v>
      </c>
      <c r="U157" s="10" t="s">
        <v>784</v>
      </c>
      <c r="V157" s="10" t="s">
        <v>1648</v>
      </c>
      <c r="W157" s="10" t="s">
        <v>786</v>
      </c>
    </row>
    <row r="158" spans="1:23" x14ac:dyDescent="0.25">
      <c r="A158" s="13" t="str">
        <f t="shared" si="5"/>
        <v>THE COUNTY OF VOLUSIA FLORIDA</v>
      </c>
      <c r="B158" s="10" t="s">
        <v>251</v>
      </c>
      <c r="C158" s="10" t="s">
        <v>12</v>
      </c>
      <c r="D158" s="10" t="s">
        <v>1</v>
      </c>
      <c r="E158" s="10" t="s">
        <v>11</v>
      </c>
      <c r="F158" s="10" t="str">
        <f t="shared" si="4"/>
        <v>5. &gt;$10M</v>
      </c>
      <c r="G158" s="11">
        <v>16706790.800000001</v>
      </c>
      <c r="H158" s="10" t="s">
        <v>1649</v>
      </c>
      <c r="I158" s="12">
        <v>44216</v>
      </c>
      <c r="J158" s="10" t="s">
        <v>1650</v>
      </c>
      <c r="K158" s="10" t="s">
        <v>1651</v>
      </c>
      <c r="L158" s="10" t="s">
        <v>1652</v>
      </c>
      <c r="M158" s="10" t="s">
        <v>1653</v>
      </c>
      <c r="N158" s="10" t="s">
        <v>799</v>
      </c>
      <c r="O158" s="10">
        <v>32720</v>
      </c>
      <c r="P158" s="10">
        <v>4615</v>
      </c>
      <c r="Q158" s="10">
        <v>6</v>
      </c>
      <c r="R158" s="10">
        <v>21.023</v>
      </c>
      <c r="S158" s="10" t="s">
        <v>782</v>
      </c>
      <c r="T158" s="10" t="s">
        <v>783</v>
      </c>
      <c r="U158" s="10" t="s">
        <v>784</v>
      </c>
      <c r="V158" s="10" t="s">
        <v>1654</v>
      </c>
      <c r="W158" s="10" t="s">
        <v>786</v>
      </c>
    </row>
    <row r="159" spans="1:23" x14ac:dyDescent="0.25">
      <c r="A159" s="13" t="str">
        <f t="shared" si="5"/>
        <v>CITY OF TUCSON</v>
      </c>
      <c r="B159" s="10" t="s">
        <v>213</v>
      </c>
      <c r="C159" s="10" t="s">
        <v>9</v>
      </c>
      <c r="D159" s="10" t="s">
        <v>1</v>
      </c>
      <c r="E159" s="10" t="s">
        <v>31</v>
      </c>
      <c r="F159" s="10" t="str">
        <f t="shared" si="4"/>
        <v>5. &gt;$10M</v>
      </c>
      <c r="G159" s="11">
        <v>16675428.5</v>
      </c>
      <c r="H159" s="10" t="s">
        <v>1655</v>
      </c>
      <c r="I159" s="12">
        <v>44211</v>
      </c>
      <c r="J159" s="10" t="s">
        <v>213</v>
      </c>
      <c r="K159" s="10" t="s">
        <v>1656</v>
      </c>
      <c r="L159" s="10" t="s">
        <v>1657</v>
      </c>
      <c r="M159" s="10" t="s">
        <v>1658</v>
      </c>
      <c r="N159" s="10" t="s">
        <v>914</v>
      </c>
      <c r="O159" s="10">
        <v>85701</v>
      </c>
      <c r="P159" s="10">
        <v>1303</v>
      </c>
      <c r="Q159" s="10">
        <v>3</v>
      </c>
      <c r="R159" s="10">
        <v>21.023</v>
      </c>
      <c r="S159" s="10" t="s">
        <v>782</v>
      </c>
      <c r="T159" s="10" t="s">
        <v>783</v>
      </c>
      <c r="U159" s="10" t="s">
        <v>784</v>
      </c>
      <c r="V159" s="10" t="s">
        <v>1659</v>
      </c>
      <c r="W159" s="10" t="s">
        <v>786</v>
      </c>
    </row>
    <row r="160" spans="1:23" x14ac:dyDescent="0.25">
      <c r="A160" s="13" t="str">
        <f t="shared" si="5"/>
        <v>COUNTY OF UNION</v>
      </c>
      <c r="B160" s="10" t="s">
        <v>252</v>
      </c>
      <c r="C160" s="10" t="s">
        <v>12</v>
      </c>
      <c r="D160" s="10" t="s">
        <v>1</v>
      </c>
      <c r="E160" s="10" t="s">
        <v>33</v>
      </c>
      <c r="F160" s="10" t="str">
        <f t="shared" si="4"/>
        <v>5. &gt;$10M</v>
      </c>
      <c r="G160" s="11">
        <v>16601886.699999999</v>
      </c>
      <c r="H160" s="10" t="s">
        <v>1660</v>
      </c>
      <c r="I160" s="12">
        <v>44211</v>
      </c>
      <c r="J160" s="10" t="s">
        <v>1661</v>
      </c>
      <c r="K160" s="10" t="s">
        <v>1662</v>
      </c>
      <c r="L160" s="10" t="s">
        <v>1663</v>
      </c>
      <c r="M160" s="10" t="s">
        <v>1664</v>
      </c>
      <c r="N160" s="10" t="s">
        <v>880</v>
      </c>
      <c r="O160" s="10">
        <v>7202</v>
      </c>
      <c r="P160" s="10">
        <v>3451</v>
      </c>
      <c r="Q160" s="10">
        <v>8</v>
      </c>
      <c r="R160" s="10">
        <v>21.023</v>
      </c>
      <c r="S160" s="10" t="s">
        <v>782</v>
      </c>
      <c r="T160" s="10" t="s">
        <v>783</v>
      </c>
      <c r="U160" s="10" t="s">
        <v>784</v>
      </c>
      <c r="V160" s="10" t="s">
        <v>1665</v>
      </c>
      <c r="W160" s="10" t="s">
        <v>786</v>
      </c>
    </row>
    <row r="161" spans="1:23" x14ac:dyDescent="0.25">
      <c r="A161" s="13" t="str">
        <f t="shared" si="5"/>
        <v>COUNTY OF LANCASTER PENNSYLVANIA</v>
      </c>
      <c r="B161" s="10" t="s">
        <v>253</v>
      </c>
      <c r="C161" s="10" t="s">
        <v>12</v>
      </c>
      <c r="D161" s="10" t="s">
        <v>1</v>
      </c>
      <c r="E161" s="10" t="s">
        <v>17</v>
      </c>
      <c r="F161" s="10" t="str">
        <f t="shared" si="4"/>
        <v>5. &gt;$10M</v>
      </c>
      <c r="G161" s="11">
        <v>16260899</v>
      </c>
      <c r="H161" s="10" t="s">
        <v>1666</v>
      </c>
      <c r="I161" s="12">
        <v>44218</v>
      </c>
      <c r="J161" s="10" t="s">
        <v>1667</v>
      </c>
      <c r="K161" s="10" t="s">
        <v>1668</v>
      </c>
      <c r="L161" s="10" t="s">
        <v>1062</v>
      </c>
      <c r="M161" s="10" t="s">
        <v>1062</v>
      </c>
      <c r="N161" s="10" t="s">
        <v>819</v>
      </c>
      <c r="O161" s="10">
        <v>17603</v>
      </c>
      <c r="P161" s="10">
        <v>3562</v>
      </c>
      <c r="Q161" s="10">
        <v>11</v>
      </c>
      <c r="R161" s="10">
        <v>21.023</v>
      </c>
      <c r="S161" s="10" t="s">
        <v>782</v>
      </c>
      <c r="T161" s="10" t="s">
        <v>783</v>
      </c>
      <c r="U161" s="10" t="s">
        <v>784</v>
      </c>
      <c r="V161" s="10" t="s">
        <v>1669</v>
      </c>
      <c r="W161" s="10" t="s">
        <v>786</v>
      </c>
    </row>
    <row r="162" spans="1:23" x14ac:dyDescent="0.25">
      <c r="A162" s="13" t="str">
        <f t="shared" si="5"/>
        <v>COUNTY OF SUMMIT OHIO</v>
      </c>
      <c r="B162" s="10" t="s">
        <v>254</v>
      </c>
      <c r="C162" s="10" t="s">
        <v>12</v>
      </c>
      <c r="D162" s="10" t="s">
        <v>1</v>
      </c>
      <c r="E162" s="10" t="s">
        <v>23</v>
      </c>
      <c r="F162" s="10" t="str">
        <f t="shared" si="4"/>
        <v>5. &gt;$10M</v>
      </c>
      <c r="G162" s="11">
        <v>16149837.800000001</v>
      </c>
      <c r="H162" s="10" t="s">
        <v>1670</v>
      </c>
      <c r="I162" s="12">
        <v>44216</v>
      </c>
      <c r="J162" s="10" t="s">
        <v>1671</v>
      </c>
      <c r="K162" s="10" t="s">
        <v>1672</v>
      </c>
      <c r="L162" s="10" t="s">
        <v>1673</v>
      </c>
      <c r="M162" s="10" t="s">
        <v>1674</v>
      </c>
      <c r="N162" s="10" t="s">
        <v>826</v>
      </c>
      <c r="O162" s="10">
        <v>44308</v>
      </c>
      <c r="P162" s="10">
        <v>1308</v>
      </c>
      <c r="Q162" s="10">
        <v>11</v>
      </c>
      <c r="R162" s="10">
        <v>21.023</v>
      </c>
      <c r="S162" s="10" t="s">
        <v>782</v>
      </c>
      <c r="T162" s="10" t="s">
        <v>783</v>
      </c>
      <c r="U162" s="10" t="s">
        <v>784</v>
      </c>
      <c r="V162" s="10" t="s">
        <v>1675</v>
      </c>
      <c r="W162" s="10" t="s">
        <v>786</v>
      </c>
    </row>
    <row r="163" spans="1:23" x14ac:dyDescent="0.25">
      <c r="A163" s="13" t="str">
        <f t="shared" si="5"/>
        <v>COUNTY OF MONROE NY</v>
      </c>
      <c r="B163" s="10" t="s">
        <v>255</v>
      </c>
      <c r="C163" s="10" t="s">
        <v>12</v>
      </c>
      <c r="D163" s="10" t="s">
        <v>1</v>
      </c>
      <c r="E163" s="10" t="s">
        <v>14</v>
      </c>
      <c r="F163" s="10" t="str">
        <f t="shared" si="4"/>
        <v>5. &gt;$10M</v>
      </c>
      <c r="G163" s="11">
        <v>15900765.699999999</v>
      </c>
      <c r="H163" s="10" t="s">
        <v>1676</v>
      </c>
      <c r="I163" s="12">
        <v>44211</v>
      </c>
      <c r="J163" s="10" t="s">
        <v>1677</v>
      </c>
      <c r="K163" s="10" t="s">
        <v>1678</v>
      </c>
      <c r="L163" s="10" t="s">
        <v>1679</v>
      </c>
      <c r="M163" s="10" t="s">
        <v>1680</v>
      </c>
      <c r="N163" s="10" t="s">
        <v>805</v>
      </c>
      <c r="O163" s="10">
        <v>14614</v>
      </c>
      <c r="P163" s="10">
        <v>1408</v>
      </c>
      <c r="Q163" s="10">
        <v>25</v>
      </c>
      <c r="R163" s="10">
        <v>21.023</v>
      </c>
      <c r="S163" s="10" t="s">
        <v>782</v>
      </c>
      <c r="T163" s="10" t="s">
        <v>783</v>
      </c>
      <c r="U163" s="10" t="s">
        <v>784</v>
      </c>
      <c r="V163" s="10" t="s">
        <v>1681</v>
      </c>
      <c r="W163" s="10" t="s">
        <v>786</v>
      </c>
    </row>
    <row r="164" spans="1:23" x14ac:dyDescent="0.25">
      <c r="A164" s="13" t="str">
        <f t="shared" si="5"/>
        <v>MONTGOMERY COUNTY OHIO</v>
      </c>
      <c r="B164" s="10" t="s">
        <v>256</v>
      </c>
      <c r="C164" s="10" t="s">
        <v>12</v>
      </c>
      <c r="D164" s="10" t="s">
        <v>1</v>
      </c>
      <c r="E164" s="10" t="s">
        <v>23</v>
      </c>
      <c r="F164" s="10" t="str">
        <f t="shared" si="4"/>
        <v>5. &gt;$10M</v>
      </c>
      <c r="G164" s="11">
        <v>15871446.4</v>
      </c>
      <c r="H164" s="10" t="s">
        <v>1682</v>
      </c>
      <c r="I164" s="12">
        <v>44216</v>
      </c>
      <c r="J164" s="10" t="s">
        <v>1374</v>
      </c>
      <c r="K164" s="10" t="s">
        <v>1683</v>
      </c>
      <c r="L164" s="10" t="s">
        <v>1684</v>
      </c>
      <c r="M164" s="10" t="s">
        <v>939</v>
      </c>
      <c r="N164" s="10" t="s">
        <v>826</v>
      </c>
      <c r="O164" s="10">
        <v>45422</v>
      </c>
      <c r="P164" s="10">
        <v>1</v>
      </c>
      <c r="Q164" s="10">
        <v>3</v>
      </c>
      <c r="R164" s="10">
        <v>21.023</v>
      </c>
      <c r="S164" s="10" t="s">
        <v>782</v>
      </c>
      <c r="T164" s="10" t="s">
        <v>783</v>
      </c>
      <c r="U164" s="10" t="s">
        <v>784</v>
      </c>
      <c r="V164" s="10" t="s">
        <v>1685</v>
      </c>
      <c r="W164" s="10" t="s">
        <v>786</v>
      </c>
    </row>
    <row r="165" spans="1:23" x14ac:dyDescent="0.25">
      <c r="A165" s="13" t="str">
        <f t="shared" si="5"/>
        <v>GREENVILLE COUNTY</v>
      </c>
      <c r="B165" s="10" t="s">
        <v>61</v>
      </c>
      <c r="C165" s="10" t="s">
        <v>12</v>
      </c>
      <c r="D165" s="10" t="s">
        <v>1</v>
      </c>
      <c r="E165" s="10" t="s">
        <v>56</v>
      </c>
      <c r="F165" s="10" t="str">
        <f t="shared" si="4"/>
        <v>5. &gt;$10M</v>
      </c>
      <c r="G165" s="11">
        <v>15833163.4</v>
      </c>
      <c r="H165" s="10" t="s">
        <v>1686</v>
      </c>
      <c r="I165" s="12">
        <v>44216</v>
      </c>
      <c r="J165" s="10" t="s">
        <v>1687</v>
      </c>
      <c r="K165" s="10" t="s">
        <v>1688</v>
      </c>
      <c r="L165" s="10" t="s">
        <v>1689</v>
      </c>
      <c r="M165" s="10" t="s">
        <v>1689</v>
      </c>
      <c r="N165" s="10" t="s">
        <v>947</v>
      </c>
      <c r="O165" s="10">
        <v>29601</v>
      </c>
      <c r="P165" s="10">
        <v>3681</v>
      </c>
      <c r="Q165" s="10">
        <v>4</v>
      </c>
      <c r="R165" s="10">
        <v>21.023</v>
      </c>
      <c r="S165" s="10" t="s">
        <v>782</v>
      </c>
      <c r="T165" s="10" t="s">
        <v>783</v>
      </c>
      <c r="U165" s="10" t="s">
        <v>784</v>
      </c>
      <c r="V165" s="10" t="s">
        <v>1690</v>
      </c>
      <c r="W165" s="10" t="s">
        <v>786</v>
      </c>
    </row>
    <row r="166" spans="1:23" x14ac:dyDescent="0.25">
      <c r="A166" s="13" t="str">
        <f t="shared" si="5"/>
        <v>CITY OF FRESNO</v>
      </c>
      <c r="B166" s="10" t="s">
        <v>214</v>
      </c>
      <c r="C166" s="10" t="s">
        <v>9</v>
      </c>
      <c r="D166" s="10" t="s">
        <v>1</v>
      </c>
      <c r="E166" s="10" t="s">
        <v>6</v>
      </c>
      <c r="F166" s="10" t="str">
        <f t="shared" si="4"/>
        <v>5. &gt;$10M</v>
      </c>
      <c r="G166" s="11">
        <v>15804677.699999999</v>
      </c>
      <c r="H166" s="10" t="s">
        <v>1691</v>
      </c>
      <c r="I166" s="12">
        <v>44211</v>
      </c>
      <c r="J166" s="10" t="s">
        <v>1692</v>
      </c>
      <c r="K166" s="10" t="s">
        <v>1693</v>
      </c>
      <c r="L166" s="10" t="s">
        <v>1694</v>
      </c>
      <c r="M166" s="10" t="s">
        <v>1694</v>
      </c>
      <c r="N166" s="10" t="s">
        <v>781</v>
      </c>
      <c r="O166" s="10">
        <v>93721</v>
      </c>
      <c r="P166" s="10">
        <v>3620</v>
      </c>
      <c r="Q166" s="10">
        <v>16</v>
      </c>
      <c r="R166" s="10">
        <v>21.023</v>
      </c>
      <c r="S166" s="10" t="s">
        <v>782</v>
      </c>
      <c r="T166" s="10" t="s">
        <v>783</v>
      </c>
      <c r="U166" s="10" t="s">
        <v>784</v>
      </c>
      <c r="V166" s="10" t="s">
        <v>1695</v>
      </c>
      <c r="W166" s="10" t="s">
        <v>786</v>
      </c>
    </row>
    <row r="167" spans="1:23" x14ac:dyDescent="0.25">
      <c r="A167" s="13" t="str">
        <f t="shared" si="5"/>
        <v>COUNTY OF KANE</v>
      </c>
      <c r="B167" s="10" t="s">
        <v>257</v>
      </c>
      <c r="C167" s="10" t="s">
        <v>12</v>
      </c>
      <c r="D167" s="10" t="s">
        <v>1</v>
      </c>
      <c r="E167" s="10" t="s">
        <v>20</v>
      </c>
      <c r="F167" s="10" t="str">
        <f t="shared" si="4"/>
        <v>5. &gt;$10M</v>
      </c>
      <c r="G167" s="11">
        <v>15781544.800000001</v>
      </c>
      <c r="H167" s="10" t="s">
        <v>1696</v>
      </c>
      <c r="I167" s="12">
        <v>44216</v>
      </c>
      <c r="J167" s="10" t="s">
        <v>1697</v>
      </c>
      <c r="K167" s="10" t="s">
        <v>1698</v>
      </c>
      <c r="L167" s="10" t="s">
        <v>1699</v>
      </c>
      <c r="M167" s="10" t="s">
        <v>1700</v>
      </c>
      <c r="N167" s="10" t="s">
        <v>833</v>
      </c>
      <c r="O167" s="10">
        <v>60134</v>
      </c>
      <c r="P167" s="10">
        <v>3077</v>
      </c>
      <c r="Q167" s="10">
        <v>14</v>
      </c>
      <c r="R167" s="10">
        <v>21.023</v>
      </c>
      <c r="S167" s="10" t="s">
        <v>782</v>
      </c>
      <c r="T167" s="10" t="s">
        <v>783</v>
      </c>
      <c r="U167" s="10" t="s">
        <v>784</v>
      </c>
      <c r="V167" s="10" t="s">
        <v>1701</v>
      </c>
      <c r="W167" s="10" t="s">
        <v>786</v>
      </c>
    </row>
    <row r="168" spans="1:23" x14ac:dyDescent="0.25">
      <c r="A168" s="13" t="str">
        <f t="shared" si="5"/>
        <v>CITY OF MESA</v>
      </c>
      <c r="B168" s="10" t="s">
        <v>215</v>
      </c>
      <c r="C168" s="10" t="s">
        <v>9</v>
      </c>
      <c r="D168" s="10" t="s">
        <v>1</v>
      </c>
      <c r="E168" s="10" t="s">
        <v>31</v>
      </c>
      <c r="F168" s="10" t="str">
        <f t="shared" si="4"/>
        <v>5. &gt;$10M</v>
      </c>
      <c r="G168" s="11">
        <v>15760805.699999999</v>
      </c>
      <c r="H168" s="10" t="s">
        <v>1702</v>
      </c>
      <c r="I168" s="12">
        <v>44211</v>
      </c>
      <c r="J168" s="10" t="s">
        <v>1703</v>
      </c>
      <c r="K168" s="10" t="s">
        <v>1704</v>
      </c>
      <c r="L168" s="10" t="s">
        <v>1705</v>
      </c>
      <c r="M168" s="10" t="s">
        <v>913</v>
      </c>
      <c r="N168" s="10" t="s">
        <v>914</v>
      </c>
      <c r="O168" s="10">
        <v>85211</v>
      </c>
      <c r="P168" s="10">
        <v>1466</v>
      </c>
      <c r="Q168" s="10">
        <v>9</v>
      </c>
      <c r="R168" s="10">
        <v>21.023</v>
      </c>
      <c r="S168" s="10" t="s">
        <v>782</v>
      </c>
      <c r="T168" s="10" t="s">
        <v>783</v>
      </c>
      <c r="U168" s="10" t="s">
        <v>784</v>
      </c>
      <c r="V168" s="10" t="s">
        <v>1706</v>
      </c>
      <c r="W168" s="10" t="s">
        <v>786</v>
      </c>
    </row>
    <row r="169" spans="1:23" x14ac:dyDescent="0.25">
      <c r="A169" s="13" t="str">
        <f t="shared" si="5"/>
        <v>CHESTER COUNTY PENNSYLVANIA</v>
      </c>
      <c r="B169" s="10" t="s">
        <v>258</v>
      </c>
      <c r="C169" s="10" t="s">
        <v>12</v>
      </c>
      <c r="D169" s="10" t="s">
        <v>1</v>
      </c>
      <c r="E169" s="10" t="s">
        <v>17</v>
      </c>
      <c r="F169" s="10" t="str">
        <f t="shared" si="4"/>
        <v>5. &gt;$10M</v>
      </c>
      <c r="G169" s="11">
        <v>15643059.699999999</v>
      </c>
      <c r="H169" s="10" t="s">
        <v>1707</v>
      </c>
      <c r="I169" s="12">
        <v>44216</v>
      </c>
      <c r="J169" s="10" t="s">
        <v>1708</v>
      </c>
      <c r="K169" s="10" t="s">
        <v>1709</v>
      </c>
      <c r="L169" s="10" t="s">
        <v>1710</v>
      </c>
      <c r="M169" s="10" t="s">
        <v>1711</v>
      </c>
      <c r="N169" s="10" t="s">
        <v>819</v>
      </c>
      <c r="O169" s="10">
        <v>19382</v>
      </c>
      <c r="P169" s="10">
        <v>2804</v>
      </c>
      <c r="Q169" s="10">
        <v>6</v>
      </c>
      <c r="R169" s="10">
        <v>21.023</v>
      </c>
      <c r="S169" s="10" t="s">
        <v>782</v>
      </c>
      <c r="T169" s="10" t="s">
        <v>783</v>
      </c>
      <c r="U169" s="10" t="s">
        <v>784</v>
      </c>
      <c r="V169" s="10" t="s">
        <v>1712</v>
      </c>
      <c r="W169" s="10" t="s">
        <v>786</v>
      </c>
    </row>
    <row r="170" spans="1:23" x14ac:dyDescent="0.25">
      <c r="A170" s="13" t="str">
        <f t="shared" si="5"/>
        <v>COUNTY OF PLYMOUTH</v>
      </c>
      <c r="B170" s="10" t="s">
        <v>259</v>
      </c>
      <c r="C170" s="10" t="s">
        <v>12</v>
      </c>
      <c r="D170" s="10" t="s">
        <v>1</v>
      </c>
      <c r="E170" s="10" t="s">
        <v>38</v>
      </c>
      <c r="F170" s="10" t="str">
        <f t="shared" si="4"/>
        <v>5. &gt;$10M</v>
      </c>
      <c r="G170" s="11">
        <v>15555396.4</v>
      </c>
      <c r="H170" s="10" t="s">
        <v>1713</v>
      </c>
      <c r="I170" s="12">
        <v>44216</v>
      </c>
      <c r="J170" s="10" t="s">
        <v>1714</v>
      </c>
      <c r="K170" s="10" t="s">
        <v>1715</v>
      </c>
      <c r="L170" s="10" t="s">
        <v>1716</v>
      </c>
      <c r="M170" s="10" t="s">
        <v>1716</v>
      </c>
      <c r="N170" s="10" t="s">
        <v>860</v>
      </c>
      <c r="O170" s="10">
        <v>2360</v>
      </c>
      <c r="P170" s="10">
        <v>2130</v>
      </c>
      <c r="Q170" s="10">
        <v>9</v>
      </c>
      <c r="R170" s="10">
        <v>21.023</v>
      </c>
      <c r="S170" s="10" t="s">
        <v>782</v>
      </c>
      <c r="T170" s="10" t="s">
        <v>783</v>
      </c>
      <c r="U170" s="10" t="s">
        <v>784</v>
      </c>
      <c r="V170" s="10" t="s">
        <v>1717</v>
      </c>
      <c r="W170" s="10" t="s">
        <v>786</v>
      </c>
    </row>
    <row r="171" spans="1:23" x14ac:dyDescent="0.25">
      <c r="A171" s="13" t="str">
        <f t="shared" si="5"/>
        <v>COUNTY OF ESSEX NEW JERSEY</v>
      </c>
      <c r="B171" s="10" t="s">
        <v>260</v>
      </c>
      <c r="C171" s="10" t="s">
        <v>12</v>
      </c>
      <c r="D171" s="10" t="s">
        <v>1</v>
      </c>
      <c r="E171" s="10" t="s">
        <v>33</v>
      </c>
      <c r="F171" s="10" t="str">
        <f t="shared" si="4"/>
        <v>5. &gt;$10M</v>
      </c>
      <c r="G171" s="11">
        <v>15426829.5</v>
      </c>
      <c r="H171" s="10" t="s">
        <v>1718</v>
      </c>
      <c r="I171" s="12">
        <v>44211</v>
      </c>
      <c r="J171" s="10" t="s">
        <v>1719</v>
      </c>
      <c r="K171" s="10" t="s">
        <v>1720</v>
      </c>
      <c r="L171" s="10" t="s">
        <v>1721</v>
      </c>
      <c r="M171" s="10" t="s">
        <v>1722</v>
      </c>
      <c r="N171" s="10" t="s">
        <v>880</v>
      </c>
      <c r="O171" s="10">
        <v>7102</v>
      </c>
      <c r="P171" s="10">
        <v>1735</v>
      </c>
      <c r="Q171" s="10">
        <v>10</v>
      </c>
      <c r="R171" s="10">
        <v>21.023</v>
      </c>
      <c r="S171" s="10" t="s">
        <v>782</v>
      </c>
      <c r="T171" s="10" t="s">
        <v>783</v>
      </c>
      <c r="U171" s="10" t="s">
        <v>784</v>
      </c>
      <c r="V171" s="10" t="s">
        <v>1723</v>
      </c>
      <c r="W171" s="10" t="s">
        <v>786</v>
      </c>
    </row>
    <row r="172" spans="1:23" x14ac:dyDescent="0.25">
      <c r="A172" s="13" t="str">
        <f t="shared" si="5"/>
        <v>COUNTY OF KERN</v>
      </c>
      <c r="B172" s="10" t="s">
        <v>261</v>
      </c>
      <c r="C172" s="10" t="s">
        <v>12</v>
      </c>
      <c r="D172" s="10" t="s">
        <v>1</v>
      </c>
      <c r="E172" s="10" t="s">
        <v>6</v>
      </c>
      <c r="F172" s="10" t="str">
        <f t="shared" si="4"/>
        <v>5. &gt;$10M</v>
      </c>
      <c r="G172" s="11">
        <v>15343270.800000001</v>
      </c>
      <c r="H172" s="10" t="s">
        <v>1724</v>
      </c>
      <c r="I172" s="12">
        <v>44217</v>
      </c>
      <c r="J172" s="10" t="s">
        <v>261</v>
      </c>
      <c r="K172" s="10" t="s">
        <v>1725</v>
      </c>
      <c r="L172" s="10" t="s">
        <v>1726</v>
      </c>
      <c r="M172" s="10" t="s">
        <v>1727</v>
      </c>
      <c r="N172" s="10" t="s">
        <v>781</v>
      </c>
      <c r="O172" s="10">
        <v>93301</v>
      </c>
      <c r="P172" s="10">
        <v>4629</v>
      </c>
      <c r="Q172" s="10">
        <v>23</v>
      </c>
      <c r="R172" s="10">
        <v>21.023</v>
      </c>
      <c r="S172" s="10" t="s">
        <v>782</v>
      </c>
      <c r="T172" s="10" t="s">
        <v>783</v>
      </c>
      <c r="U172" s="10" t="s">
        <v>784</v>
      </c>
      <c r="V172" s="10" t="s">
        <v>1728</v>
      </c>
      <c r="W172" s="10" t="s">
        <v>786</v>
      </c>
    </row>
    <row r="173" spans="1:23" x14ac:dyDescent="0.25">
      <c r="A173" s="13" t="str">
        <f t="shared" si="5"/>
        <v>HAMILTON COUNTY</v>
      </c>
      <c r="B173" s="10" t="s">
        <v>262</v>
      </c>
      <c r="C173" s="10" t="s">
        <v>12</v>
      </c>
      <c r="D173" s="10" t="s">
        <v>1</v>
      </c>
      <c r="E173" s="10" t="s">
        <v>23</v>
      </c>
      <c r="F173" s="10" t="str">
        <f t="shared" si="4"/>
        <v>5. &gt;$10M</v>
      </c>
      <c r="G173" s="11">
        <v>15329529.4</v>
      </c>
      <c r="H173" s="10" t="s">
        <v>1729</v>
      </c>
      <c r="I173" s="12">
        <v>44211</v>
      </c>
      <c r="J173" s="10" t="s">
        <v>1730</v>
      </c>
      <c r="K173" s="10" t="s">
        <v>1731</v>
      </c>
      <c r="L173" s="10" t="s">
        <v>1732</v>
      </c>
      <c r="M173" s="10" t="s">
        <v>1733</v>
      </c>
      <c r="N173" s="10" t="s">
        <v>826</v>
      </c>
      <c r="O173" s="10">
        <v>45202</v>
      </c>
      <c r="P173" s="10">
        <v>1215</v>
      </c>
      <c r="Q173" s="10">
        <v>1</v>
      </c>
      <c r="R173" s="10">
        <v>21.023</v>
      </c>
      <c r="S173" s="10" t="s">
        <v>782</v>
      </c>
      <c r="T173" s="10" t="s">
        <v>783</v>
      </c>
      <c r="U173" s="10" t="s">
        <v>784</v>
      </c>
      <c r="V173" s="10" t="s">
        <v>1734</v>
      </c>
      <c r="W173" s="10" t="s">
        <v>786</v>
      </c>
    </row>
    <row r="174" spans="1:23" x14ac:dyDescent="0.25">
      <c r="A174" s="13" t="str">
        <f t="shared" si="5"/>
        <v>CITY OF SACRAMENTO</v>
      </c>
      <c r="B174" s="10" t="s">
        <v>216</v>
      </c>
      <c r="C174" s="10" t="s">
        <v>9</v>
      </c>
      <c r="D174" s="10" t="s">
        <v>1</v>
      </c>
      <c r="E174" s="10" t="s">
        <v>6</v>
      </c>
      <c r="F174" s="10" t="str">
        <f t="shared" si="4"/>
        <v>5. &gt;$10M</v>
      </c>
      <c r="G174" s="11">
        <v>15270933.5</v>
      </c>
      <c r="H174" s="10" t="s">
        <v>1735</v>
      </c>
      <c r="I174" s="12">
        <v>44217</v>
      </c>
      <c r="J174" s="10"/>
      <c r="K174" s="10" t="s">
        <v>1736</v>
      </c>
      <c r="L174" s="10" t="s">
        <v>780</v>
      </c>
      <c r="M174" s="10" t="s">
        <v>780</v>
      </c>
      <c r="N174" s="10" t="s">
        <v>781</v>
      </c>
      <c r="O174" s="10">
        <v>95814</v>
      </c>
      <c r="P174" s="10">
        <v>2614</v>
      </c>
      <c r="Q174" s="10">
        <v>6</v>
      </c>
      <c r="R174" s="10">
        <v>21.023</v>
      </c>
      <c r="S174" s="10" t="s">
        <v>782</v>
      </c>
      <c r="T174" s="10" t="s">
        <v>783</v>
      </c>
      <c r="U174" s="10" t="s">
        <v>784</v>
      </c>
      <c r="V174" s="10" t="s">
        <v>1737</v>
      </c>
      <c r="W174" s="10" t="s">
        <v>786</v>
      </c>
    </row>
    <row r="175" spans="1:23" x14ac:dyDescent="0.25">
      <c r="A175" s="13" t="str">
        <f t="shared" si="5"/>
        <v>CITY OF ATLANTA</v>
      </c>
      <c r="B175" s="10" t="s">
        <v>217</v>
      </c>
      <c r="C175" s="10" t="s">
        <v>9</v>
      </c>
      <c r="D175" s="10" t="s">
        <v>1</v>
      </c>
      <c r="E175" s="10" t="s">
        <v>27</v>
      </c>
      <c r="F175" s="10" t="str">
        <f t="shared" si="4"/>
        <v>5. &gt;$10M</v>
      </c>
      <c r="G175" s="11">
        <v>15255435.199999999</v>
      </c>
      <c r="H175" s="10" t="s">
        <v>1738</v>
      </c>
      <c r="I175" s="12">
        <v>44216</v>
      </c>
      <c r="J175" s="10" t="s">
        <v>1739</v>
      </c>
      <c r="K175" s="10" t="s">
        <v>1740</v>
      </c>
      <c r="L175" s="10" t="s">
        <v>838</v>
      </c>
      <c r="M175" s="10" t="s">
        <v>839</v>
      </c>
      <c r="N175" s="10" t="s">
        <v>840</v>
      </c>
      <c r="O175" s="10">
        <v>30303</v>
      </c>
      <c r="P175" s="10">
        <v>3532</v>
      </c>
      <c r="Q175" s="10">
        <v>5</v>
      </c>
      <c r="R175" s="10">
        <v>21.023</v>
      </c>
      <c r="S175" s="10" t="s">
        <v>782</v>
      </c>
      <c r="T175" s="10" t="s">
        <v>783</v>
      </c>
      <c r="U175" s="10" t="s">
        <v>784</v>
      </c>
      <c r="V175" s="10" t="s">
        <v>1741</v>
      </c>
      <c r="W175" s="10" t="s">
        <v>786</v>
      </c>
    </row>
    <row r="176" spans="1:23" x14ac:dyDescent="0.25">
      <c r="A176" s="13" t="str">
        <f t="shared" si="5"/>
        <v>PIMA COUNTY ARIZONA</v>
      </c>
      <c r="B176" s="10" t="s">
        <v>263</v>
      </c>
      <c r="C176" s="10" t="s">
        <v>12</v>
      </c>
      <c r="D176" s="10" t="s">
        <v>1</v>
      </c>
      <c r="E176" s="10" t="s">
        <v>31</v>
      </c>
      <c r="F176" s="10" t="str">
        <f t="shared" si="4"/>
        <v>5. &gt;$10M</v>
      </c>
      <c r="G176" s="11">
        <v>15188622.6</v>
      </c>
      <c r="H176" s="10" t="s">
        <v>1742</v>
      </c>
      <c r="I176" s="12">
        <v>44211</v>
      </c>
      <c r="J176" s="10" t="s">
        <v>1743</v>
      </c>
      <c r="K176" s="10" t="s">
        <v>1744</v>
      </c>
      <c r="L176" s="10" t="s">
        <v>1657</v>
      </c>
      <c r="M176" s="10" t="s">
        <v>1658</v>
      </c>
      <c r="N176" s="10" t="s">
        <v>914</v>
      </c>
      <c r="O176" s="10">
        <v>85701</v>
      </c>
      <c r="P176" s="10">
        <v>1317</v>
      </c>
      <c r="Q176" s="10">
        <v>3</v>
      </c>
      <c r="R176" s="10">
        <v>21.023</v>
      </c>
      <c r="S176" s="10" t="s">
        <v>782</v>
      </c>
      <c r="T176" s="10" t="s">
        <v>783</v>
      </c>
      <c r="U176" s="10" t="s">
        <v>784</v>
      </c>
      <c r="V176" s="10" t="s">
        <v>1745</v>
      </c>
      <c r="W176" s="10" t="s">
        <v>786</v>
      </c>
    </row>
    <row r="177" spans="1:23" x14ac:dyDescent="0.25">
      <c r="A177" s="13" t="str">
        <f t="shared" si="5"/>
        <v>COUNTY OF CAMDEN</v>
      </c>
      <c r="B177" s="10" t="s">
        <v>264</v>
      </c>
      <c r="C177" s="10" t="s">
        <v>12</v>
      </c>
      <c r="D177" s="10" t="s">
        <v>1</v>
      </c>
      <c r="E177" s="10" t="s">
        <v>33</v>
      </c>
      <c r="F177" s="10" t="str">
        <f t="shared" si="4"/>
        <v>5. &gt;$10M</v>
      </c>
      <c r="G177" s="11">
        <v>15113705.800000001</v>
      </c>
      <c r="H177" s="10" t="s">
        <v>1746</v>
      </c>
      <c r="I177" s="12">
        <v>44216</v>
      </c>
      <c r="J177" s="10" t="s">
        <v>1747</v>
      </c>
      <c r="K177" s="10" t="s">
        <v>1748</v>
      </c>
      <c r="L177" s="10" t="s">
        <v>1749</v>
      </c>
      <c r="M177" s="10" t="s">
        <v>1749</v>
      </c>
      <c r="N177" s="10" t="s">
        <v>880</v>
      </c>
      <c r="O177" s="10">
        <v>8102</v>
      </c>
      <c r="P177" s="10">
        <v>1300</v>
      </c>
      <c r="Q177" s="10">
        <v>1</v>
      </c>
      <c r="R177" s="10">
        <v>21.023</v>
      </c>
      <c r="S177" s="10" t="s">
        <v>782</v>
      </c>
      <c r="T177" s="10" t="s">
        <v>783</v>
      </c>
      <c r="U177" s="10" t="s">
        <v>784</v>
      </c>
      <c r="V177" s="10" t="s">
        <v>1750</v>
      </c>
      <c r="W177" s="10" t="s">
        <v>786</v>
      </c>
    </row>
    <row r="178" spans="1:23" x14ac:dyDescent="0.25">
      <c r="A178" s="13" t="str">
        <f t="shared" si="5"/>
        <v>COUNTY OF PASSAIC</v>
      </c>
      <c r="B178" s="10" t="s">
        <v>265</v>
      </c>
      <c r="C178" s="10" t="s">
        <v>12</v>
      </c>
      <c r="D178" s="10" t="s">
        <v>1</v>
      </c>
      <c r="E178" s="10" t="s">
        <v>33</v>
      </c>
      <c r="F178" s="10" t="str">
        <f t="shared" si="4"/>
        <v>5. &gt;$10M</v>
      </c>
      <c r="G178" s="11">
        <v>14975093.4</v>
      </c>
      <c r="H178" s="10" t="s">
        <v>1751</v>
      </c>
      <c r="I178" s="12">
        <v>44211</v>
      </c>
      <c r="J178" s="10" t="s">
        <v>1752</v>
      </c>
      <c r="K178" s="10" t="s">
        <v>1753</v>
      </c>
      <c r="L178" s="10" t="s">
        <v>1754</v>
      </c>
      <c r="M178" s="10" t="s">
        <v>1755</v>
      </c>
      <c r="N178" s="10" t="s">
        <v>880</v>
      </c>
      <c r="O178" s="10">
        <v>7505</v>
      </c>
      <c r="P178" s="10">
        <v>2027</v>
      </c>
      <c r="Q178" s="10">
        <v>9</v>
      </c>
      <c r="R178" s="10">
        <v>21.023</v>
      </c>
      <c r="S178" s="10" t="s">
        <v>782</v>
      </c>
      <c r="T178" s="10" t="s">
        <v>783</v>
      </c>
      <c r="U178" s="10" t="s">
        <v>784</v>
      </c>
      <c r="V178" s="10" t="s">
        <v>1756</v>
      </c>
      <c r="W178" s="10" t="s">
        <v>786</v>
      </c>
    </row>
    <row r="179" spans="1:23" x14ac:dyDescent="0.25">
      <c r="A179" s="13" t="str">
        <f t="shared" si="5"/>
        <v>CHICKASAW NATION</v>
      </c>
      <c r="B179" s="10" t="s">
        <v>330</v>
      </c>
      <c r="C179" s="10" t="s">
        <v>18</v>
      </c>
      <c r="D179" s="10" t="s">
        <v>1</v>
      </c>
      <c r="E179" s="10" t="s">
        <v>54</v>
      </c>
      <c r="F179" s="10" t="str">
        <f t="shared" si="4"/>
        <v>5. &gt;$10M</v>
      </c>
      <c r="G179" s="11">
        <v>14895816.18</v>
      </c>
      <c r="H179" s="10" t="s">
        <v>1757</v>
      </c>
      <c r="I179" s="12">
        <v>44223</v>
      </c>
      <c r="J179" s="10" t="s">
        <v>330</v>
      </c>
      <c r="K179" s="10" t="s">
        <v>1758</v>
      </c>
      <c r="L179" s="10" t="s">
        <v>1045</v>
      </c>
      <c r="M179" s="10" t="s">
        <v>1759</v>
      </c>
      <c r="N179" s="10" t="s">
        <v>975</v>
      </c>
      <c r="O179" s="10">
        <v>74821</v>
      </c>
      <c r="P179" s="10">
        <v>1548</v>
      </c>
      <c r="Q179" s="10">
        <v>4</v>
      </c>
      <c r="R179" s="10">
        <v>21.023</v>
      </c>
      <c r="S179" s="10" t="s">
        <v>782</v>
      </c>
      <c r="T179" s="10" t="s">
        <v>783</v>
      </c>
      <c r="U179" s="10" t="s">
        <v>784</v>
      </c>
      <c r="V179" s="10" t="s">
        <v>1760</v>
      </c>
      <c r="W179" s="10" t="s">
        <v>813</v>
      </c>
    </row>
    <row r="180" spans="1:23" x14ac:dyDescent="0.25">
      <c r="A180" s="13" t="str">
        <f t="shared" si="5"/>
        <v>CITY OF KANSAS CITY MISSOURI</v>
      </c>
      <c r="B180" s="10" t="s">
        <v>218</v>
      </c>
      <c r="C180" s="10" t="s">
        <v>9</v>
      </c>
      <c r="D180" s="10" t="s">
        <v>1</v>
      </c>
      <c r="E180" s="10" t="s">
        <v>46</v>
      </c>
      <c r="F180" s="10" t="str">
        <f t="shared" si="4"/>
        <v>5. &gt;$10M</v>
      </c>
      <c r="G180" s="11">
        <v>14814859.5</v>
      </c>
      <c r="H180" s="10" t="s">
        <v>1761</v>
      </c>
      <c r="I180" s="12">
        <v>44211</v>
      </c>
      <c r="J180" s="10" t="s">
        <v>903</v>
      </c>
      <c r="K180" s="10" t="s">
        <v>1762</v>
      </c>
      <c r="L180" s="10" t="s">
        <v>1763</v>
      </c>
      <c r="M180" s="10" t="s">
        <v>1012</v>
      </c>
      <c r="N180" s="10" t="s">
        <v>907</v>
      </c>
      <c r="O180" s="10">
        <v>64106</v>
      </c>
      <c r="P180" s="10">
        <v>2702</v>
      </c>
      <c r="Q180" s="10">
        <v>5</v>
      </c>
      <c r="R180" s="10">
        <v>21.023</v>
      </c>
      <c r="S180" s="10" t="s">
        <v>782</v>
      </c>
      <c r="T180" s="10" t="s">
        <v>783</v>
      </c>
      <c r="U180" s="10" t="s">
        <v>784</v>
      </c>
      <c r="V180" s="10" t="s">
        <v>1764</v>
      </c>
      <c r="W180" s="10" t="s">
        <v>786</v>
      </c>
    </row>
    <row r="181" spans="1:23" x14ac:dyDescent="0.25">
      <c r="A181" s="13" t="str">
        <f t="shared" si="5"/>
        <v>CLARK COUNTY</v>
      </c>
      <c r="B181" s="10" t="s">
        <v>266</v>
      </c>
      <c r="C181" s="10" t="s">
        <v>12</v>
      </c>
      <c r="D181" s="10" t="s">
        <v>1</v>
      </c>
      <c r="E181" s="10" t="s">
        <v>37</v>
      </c>
      <c r="F181" s="10" t="str">
        <f t="shared" si="4"/>
        <v>5. &gt;$10M</v>
      </c>
      <c r="G181" s="11">
        <v>14720015</v>
      </c>
      <c r="H181" s="10" t="s">
        <v>1765</v>
      </c>
      <c r="I181" s="12">
        <v>44211</v>
      </c>
      <c r="J181" s="10" t="s">
        <v>1766</v>
      </c>
      <c r="K181" s="10" t="s">
        <v>1767</v>
      </c>
      <c r="L181" s="10" t="s">
        <v>1768</v>
      </c>
      <c r="M181" s="10" t="s">
        <v>1243</v>
      </c>
      <c r="N181" s="10" t="s">
        <v>900</v>
      </c>
      <c r="O181" s="10">
        <v>98660</v>
      </c>
      <c r="P181" s="10">
        <v>2865</v>
      </c>
      <c r="Q181" s="10">
        <v>3</v>
      </c>
      <c r="R181" s="10">
        <v>21.023</v>
      </c>
      <c r="S181" s="10" t="s">
        <v>782</v>
      </c>
      <c r="T181" s="10" t="s">
        <v>783</v>
      </c>
      <c r="U181" s="10" t="s">
        <v>784</v>
      </c>
      <c r="V181" s="10" t="s">
        <v>1769</v>
      </c>
      <c r="W181" s="10" t="s">
        <v>786</v>
      </c>
    </row>
    <row r="182" spans="1:23" x14ac:dyDescent="0.25">
      <c r="A182" s="13" t="str">
        <f t="shared" si="5"/>
        <v>COUNTY OF SONOMA</v>
      </c>
      <c r="B182" s="10" t="s">
        <v>267</v>
      </c>
      <c r="C182" s="10" t="s">
        <v>12</v>
      </c>
      <c r="D182" s="10" t="s">
        <v>1</v>
      </c>
      <c r="E182" s="10" t="s">
        <v>6</v>
      </c>
      <c r="F182" s="10" t="str">
        <f t="shared" si="4"/>
        <v>5. &gt;$10M</v>
      </c>
      <c r="G182" s="11">
        <v>14697467.800000001</v>
      </c>
      <c r="H182" s="10" t="s">
        <v>1770</v>
      </c>
      <c r="I182" s="12">
        <v>44216</v>
      </c>
      <c r="J182" s="10"/>
      <c r="K182" s="10" t="s">
        <v>1771</v>
      </c>
      <c r="L182" s="10" t="s">
        <v>1772</v>
      </c>
      <c r="M182" s="10" t="s">
        <v>1773</v>
      </c>
      <c r="N182" s="10" t="s">
        <v>781</v>
      </c>
      <c r="O182" s="10">
        <v>95403</v>
      </c>
      <c r="P182" s="10">
        <v>2815</v>
      </c>
      <c r="Q182" s="10">
        <v>5</v>
      </c>
      <c r="R182" s="10">
        <v>21.023</v>
      </c>
      <c r="S182" s="10" t="s">
        <v>782</v>
      </c>
      <c r="T182" s="10" t="s">
        <v>783</v>
      </c>
      <c r="U182" s="10" t="s">
        <v>784</v>
      </c>
      <c r="V182" s="10" t="s">
        <v>1774</v>
      </c>
      <c r="W182" s="10" t="s">
        <v>786</v>
      </c>
    </row>
    <row r="183" spans="1:23" x14ac:dyDescent="0.25">
      <c r="A183" s="13" t="str">
        <f t="shared" si="5"/>
        <v>COUNTY OF MORRIS</v>
      </c>
      <c r="B183" s="10" t="s">
        <v>268</v>
      </c>
      <c r="C183" s="10" t="s">
        <v>12</v>
      </c>
      <c r="D183" s="10" t="s">
        <v>1</v>
      </c>
      <c r="E183" s="10" t="s">
        <v>33</v>
      </c>
      <c r="F183" s="10" t="str">
        <f t="shared" si="4"/>
        <v>5. &gt;$10M</v>
      </c>
      <c r="G183" s="11">
        <v>14677248.300000001</v>
      </c>
      <c r="H183" s="10" t="s">
        <v>1775</v>
      </c>
      <c r="I183" s="12">
        <v>44216</v>
      </c>
      <c r="J183" s="10" t="s">
        <v>1776</v>
      </c>
      <c r="K183" s="10" t="s">
        <v>1777</v>
      </c>
      <c r="L183" s="10" t="s">
        <v>1778</v>
      </c>
      <c r="M183" s="10" t="s">
        <v>1779</v>
      </c>
      <c r="N183" s="10" t="s">
        <v>880</v>
      </c>
      <c r="O183" s="10">
        <v>7963</v>
      </c>
      <c r="P183" s="10">
        <v>900</v>
      </c>
      <c r="Q183" s="10">
        <v>11</v>
      </c>
      <c r="R183" s="10">
        <v>21.023</v>
      </c>
      <c r="S183" s="10" t="s">
        <v>782</v>
      </c>
      <c r="T183" s="10" t="s">
        <v>783</v>
      </c>
      <c r="U183" s="10" t="s">
        <v>784</v>
      </c>
      <c r="V183" s="10" t="s">
        <v>1780</v>
      </c>
      <c r="W183" s="10" t="s">
        <v>786</v>
      </c>
    </row>
    <row r="184" spans="1:23" x14ac:dyDescent="0.25">
      <c r="A184" s="13" t="str">
        <f t="shared" si="5"/>
        <v>LAKE COUNTY INDIANA</v>
      </c>
      <c r="B184" s="10" t="s">
        <v>269</v>
      </c>
      <c r="C184" s="10" t="s">
        <v>12</v>
      </c>
      <c r="D184" s="10" t="s">
        <v>1</v>
      </c>
      <c r="E184" s="10" t="s">
        <v>42</v>
      </c>
      <c r="F184" s="10" t="str">
        <f t="shared" si="4"/>
        <v>5. &gt;$10M</v>
      </c>
      <c r="G184" s="11">
        <v>14536324.1</v>
      </c>
      <c r="H184" s="10" t="s">
        <v>1781</v>
      </c>
      <c r="I184" s="12">
        <v>44217</v>
      </c>
      <c r="J184" s="10" t="s">
        <v>1782</v>
      </c>
      <c r="K184" s="10" t="s">
        <v>1783</v>
      </c>
      <c r="L184" s="10" t="s">
        <v>1784</v>
      </c>
      <c r="M184" s="10" t="s">
        <v>1500</v>
      </c>
      <c r="N184" s="10" t="s">
        <v>867</v>
      </c>
      <c r="O184" s="10">
        <v>46307</v>
      </c>
      <c r="P184" s="10">
        <v>1854</v>
      </c>
      <c r="Q184" s="10">
        <v>1</v>
      </c>
      <c r="R184" s="10">
        <v>21.023</v>
      </c>
      <c r="S184" s="10" t="s">
        <v>782</v>
      </c>
      <c r="T184" s="10" t="s">
        <v>783</v>
      </c>
      <c r="U184" s="10" t="s">
        <v>784</v>
      </c>
      <c r="V184" s="10" t="s">
        <v>1785</v>
      </c>
      <c r="W184" s="10" t="s">
        <v>786</v>
      </c>
    </row>
    <row r="185" spans="1:23" x14ac:dyDescent="0.25">
      <c r="A185" s="13" t="str">
        <f t="shared" si="5"/>
        <v>COLORADO SPRINGS CITY GOVERNMENT</v>
      </c>
      <c r="B185" s="10" t="s">
        <v>270</v>
      </c>
      <c r="C185" s="10" t="s">
        <v>12</v>
      </c>
      <c r="D185" s="10" t="s">
        <v>1</v>
      </c>
      <c r="E185" s="10" t="s">
        <v>52</v>
      </c>
      <c r="F185" s="10" t="str">
        <f t="shared" si="4"/>
        <v>5. &gt;$10M</v>
      </c>
      <c r="G185" s="11">
        <v>14391782.9</v>
      </c>
      <c r="H185" s="10" t="s">
        <v>1786</v>
      </c>
      <c r="I185" s="12">
        <v>44216</v>
      </c>
      <c r="J185" s="10" t="s">
        <v>270</v>
      </c>
      <c r="K185" s="10" t="s">
        <v>1787</v>
      </c>
      <c r="L185" s="10" t="s">
        <v>1788</v>
      </c>
      <c r="M185" s="10" t="s">
        <v>1505</v>
      </c>
      <c r="N185" s="10" t="s">
        <v>959</v>
      </c>
      <c r="O185" s="10">
        <v>80903</v>
      </c>
      <c r="P185" s="10">
        <v>1802</v>
      </c>
      <c r="Q185" s="10">
        <v>5</v>
      </c>
      <c r="R185" s="10">
        <v>21.023</v>
      </c>
      <c r="S185" s="10" t="s">
        <v>782</v>
      </c>
      <c r="T185" s="10" t="s">
        <v>783</v>
      </c>
      <c r="U185" s="10" t="s">
        <v>784</v>
      </c>
      <c r="V185" s="10" t="s">
        <v>1789</v>
      </c>
      <c r="W185" s="10" t="s">
        <v>786</v>
      </c>
    </row>
    <row r="186" spans="1:23" x14ac:dyDescent="0.25">
      <c r="A186" s="13" t="str">
        <f t="shared" si="5"/>
        <v>CITY OF RALEIGH</v>
      </c>
      <c r="B186" s="10" t="s">
        <v>219</v>
      </c>
      <c r="C186" s="10" t="s">
        <v>9</v>
      </c>
      <c r="D186" s="10" t="s">
        <v>1</v>
      </c>
      <c r="E186" s="10" t="s">
        <v>25</v>
      </c>
      <c r="F186" s="10" t="str">
        <f t="shared" si="4"/>
        <v>5. &gt;$10M</v>
      </c>
      <c r="G186" s="11">
        <v>14298566.9</v>
      </c>
      <c r="H186" s="10" t="s">
        <v>1790</v>
      </c>
      <c r="I186" s="12">
        <v>44211</v>
      </c>
      <c r="J186" s="10" t="s">
        <v>1791</v>
      </c>
      <c r="K186" s="10" t="s">
        <v>1792</v>
      </c>
      <c r="L186" s="10" t="s">
        <v>845</v>
      </c>
      <c r="M186" s="10" t="s">
        <v>846</v>
      </c>
      <c r="N186" s="10" t="s">
        <v>847</v>
      </c>
      <c r="O186" s="10">
        <v>27602</v>
      </c>
      <c r="P186" s="10">
        <v>590</v>
      </c>
      <c r="Q186" s="10">
        <v>2</v>
      </c>
      <c r="R186" s="10">
        <v>21.023</v>
      </c>
      <c r="S186" s="10" t="s">
        <v>782</v>
      </c>
      <c r="T186" s="10" t="s">
        <v>783</v>
      </c>
      <c r="U186" s="10" t="s">
        <v>784</v>
      </c>
      <c r="V186" s="10" t="s">
        <v>1793</v>
      </c>
      <c r="W186" s="10" t="s">
        <v>786</v>
      </c>
    </row>
    <row r="187" spans="1:23" x14ac:dyDescent="0.25">
      <c r="A187" s="13" t="str">
        <f t="shared" si="5"/>
        <v>TOWN OF BROOKHAVEN</v>
      </c>
      <c r="B187" s="10" t="s">
        <v>271</v>
      </c>
      <c r="C187" s="10" t="s">
        <v>12</v>
      </c>
      <c r="D187" s="10" t="s">
        <v>1</v>
      </c>
      <c r="E187" s="10" t="s">
        <v>14</v>
      </c>
      <c r="F187" s="10" t="str">
        <f t="shared" ref="F187:F248" si="6">IF(G187&gt;500000000, "1. &gt;$500M", IF(G187&gt;100000000, "2. &gt;$100M", IF(G187&gt;50000000, "3. &gt;$50M", IF(G187&gt;20000000, "4. &gt;$20M", IF(G187&gt;10000000, "5. &gt;$10M", "6. &lt;$10M")))))</f>
        <v>5. &gt;$10M</v>
      </c>
      <c r="G187" s="11">
        <v>14260131.199999999</v>
      </c>
      <c r="H187" s="10" t="s">
        <v>1794</v>
      </c>
      <c r="I187" s="12">
        <v>44218</v>
      </c>
      <c r="J187" s="10" t="s">
        <v>1795</v>
      </c>
      <c r="K187" s="10" t="s">
        <v>1796</v>
      </c>
      <c r="L187" s="10" t="s">
        <v>1797</v>
      </c>
      <c r="M187" s="10" t="s">
        <v>859</v>
      </c>
      <c r="N187" s="10" t="s">
        <v>805</v>
      </c>
      <c r="O187" s="10">
        <v>11738</v>
      </c>
      <c r="P187" s="10">
        <v>2145</v>
      </c>
      <c r="Q187" s="10">
        <v>1</v>
      </c>
      <c r="R187" s="10">
        <v>21.023</v>
      </c>
      <c r="S187" s="10" t="s">
        <v>782</v>
      </c>
      <c r="T187" s="10" t="s">
        <v>783</v>
      </c>
      <c r="U187" s="10" t="s">
        <v>784</v>
      </c>
      <c r="V187" s="10" t="s">
        <v>1798</v>
      </c>
      <c r="W187" s="10" t="s">
        <v>786</v>
      </c>
    </row>
    <row r="188" spans="1:23" x14ac:dyDescent="0.25">
      <c r="A188" s="13" t="str">
        <f t="shared" si="5"/>
        <v>SEMINOLE COUNTY</v>
      </c>
      <c r="B188" s="10" t="s">
        <v>272</v>
      </c>
      <c r="C188" s="10" t="s">
        <v>12</v>
      </c>
      <c r="D188" s="10" t="s">
        <v>1</v>
      </c>
      <c r="E188" s="10" t="s">
        <v>11</v>
      </c>
      <c r="F188" s="10" t="str">
        <f t="shared" si="6"/>
        <v>5. &gt;$10M</v>
      </c>
      <c r="G188" s="11">
        <v>14247110.5</v>
      </c>
      <c r="H188" s="10" t="s">
        <v>1799</v>
      </c>
      <c r="I188" s="12">
        <v>44211</v>
      </c>
      <c r="J188" s="10" t="s">
        <v>1800</v>
      </c>
      <c r="K188" s="10" t="s">
        <v>1801</v>
      </c>
      <c r="L188" s="10" t="s">
        <v>1802</v>
      </c>
      <c r="M188" s="10" t="s">
        <v>1803</v>
      </c>
      <c r="N188" s="10" t="s">
        <v>799</v>
      </c>
      <c r="O188" s="10">
        <v>32771</v>
      </c>
      <c r="P188" s="10">
        <v>1468</v>
      </c>
      <c r="Q188" s="10">
        <v>7</v>
      </c>
      <c r="R188" s="10">
        <v>21.023</v>
      </c>
      <c r="S188" s="10" t="s">
        <v>782</v>
      </c>
      <c r="T188" s="10" t="s">
        <v>783</v>
      </c>
      <c r="U188" s="10" t="s">
        <v>784</v>
      </c>
      <c r="V188" s="10" t="s">
        <v>1804</v>
      </c>
      <c r="W188" s="10" t="s">
        <v>786</v>
      </c>
    </row>
    <row r="189" spans="1:23" x14ac:dyDescent="0.25">
      <c r="A189" s="13" t="str">
        <f t="shared" si="5"/>
        <v>KNOX COUNTY</v>
      </c>
      <c r="B189" s="10" t="s">
        <v>273</v>
      </c>
      <c r="C189" s="10" t="s">
        <v>12</v>
      </c>
      <c r="D189" s="10" t="s">
        <v>1</v>
      </c>
      <c r="E189" s="10" t="s">
        <v>40</v>
      </c>
      <c r="F189" s="10" t="str">
        <f t="shared" si="6"/>
        <v>5. &gt;$10M</v>
      </c>
      <c r="G189" s="11">
        <v>14152916.699999999</v>
      </c>
      <c r="H189" s="10" t="s">
        <v>1805</v>
      </c>
      <c r="I189" s="12">
        <v>44216</v>
      </c>
      <c r="J189" s="10" t="s">
        <v>1806</v>
      </c>
      <c r="K189" s="10" t="s">
        <v>1807</v>
      </c>
      <c r="L189" s="10" t="s">
        <v>1808</v>
      </c>
      <c r="M189" s="10" t="s">
        <v>1809</v>
      </c>
      <c r="N189" s="10" t="s">
        <v>873</v>
      </c>
      <c r="O189" s="10">
        <v>37902</v>
      </c>
      <c r="P189" s="10">
        <v>2424</v>
      </c>
      <c r="Q189" s="10">
        <v>2</v>
      </c>
      <c r="R189" s="10">
        <v>21.023</v>
      </c>
      <c r="S189" s="10" t="s">
        <v>782</v>
      </c>
      <c r="T189" s="10" t="s">
        <v>783</v>
      </c>
      <c r="U189" s="10" t="s">
        <v>784</v>
      </c>
      <c r="V189" s="10" t="s">
        <v>1810</v>
      </c>
      <c r="W189" s="10" t="s">
        <v>786</v>
      </c>
    </row>
    <row r="190" spans="1:23" x14ac:dyDescent="0.25">
      <c r="A190" s="13" t="str">
        <f t="shared" si="5"/>
        <v>CITY OF MIAMI</v>
      </c>
      <c r="B190" s="10" t="s">
        <v>220</v>
      </c>
      <c r="C190" s="10" t="s">
        <v>9</v>
      </c>
      <c r="D190" s="10" t="s">
        <v>1</v>
      </c>
      <c r="E190" s="10" t="s">
        <v>11</v>
      </c>
      <c r="F190" s="10" t="str">
        <f t="shared" si="6"/>
        <v>5. &gt;$10M</v>
      </c>
      <c r="G190" s="11">
        <v>14130464.6</v>
      </c>
      <c r="H190" s="10" t="s">
        <v>1811</v>
      </c>
      <c r="I190" s="12">
        <v>44211</v>
      </c>
      <c r="J190" s="10" t="s">
        <v>1812</v>
      </c>
      <c r="K190" s="10" t="s">
        <v>1813</v>
      </c>
      <c r="L190" s="10" t="s">
        <v>1140</v>
      </c>
      <c r="M190" s="10" t="s">
        <v>1141</v>
      </c>
      <c r="N190" s="10" t="s">
        <v>799</v>
      </c>
      <c r="O190" s="10">
        <v>33130</v>
      </c>
      <c r="P190" s="10">
        <v>1910</v>
      </c>
      <c r="Q190" s="10">
        <v>27</v>
      </c>
      <c r="R190" s="10">
        <v>21.023</v>
      </c>
      <c r="S190" s="10" t="s">
        <v>782</v>
      </c>
      <c r="T190" s="10" t="s">
        <v>783</v>
      </c>
      <c r="U190" s="10" t="s">
        <v>784</v>
      </c>
      <c r="V190" s="10" t="s">
        <v>1814</v>
      </c>
      <c r="W190" s="10" t="s">
        <v>786</v>
      </c>
    </row>
    <row r="191" spans="1:23" x14ac:dyDescent="0.25">
      <c r="A191" s="13" t="str">
        <f t="shared" si="5"/>
        <v>ADAMS COUNTY GOVERNMENT</v>
      </c>
      <c r="B191" s="10" t="s">
        <v>274</v>
      </c>
      <c r="C191" s="10" t="s">
        <v>12</v>
      </c>
      <c r="D191" s="10" t="s">
        <v>1</v>
      </c>
      <c r="E191" s="10" t="s">
        <v>52</v>
      </c>
      <c r="F191" s="10" t="str">
        <f t="shared" si="6"/>
        <v>5. &gt;$10M</v>
      </c>
      <c r="G191" s="11">
        <v>14124604.6</v>
      </c>
      <c r="H191" s="10" t="s">
        <v>1815</v>
      </c>
      <c r="I191" s="12">
        <v>44211</v>
      </c>
      <c r="J191" s="10" t="s">
        <v>1816</v>
      </c>
      <c r="K191" s="10" t="s">
        <v>1817</v>
      </c>
      <c r="L191" s="10" t="s">
        <v>1818</v>
      </c>
      <c r="M191" s="10" t="s">
        <v>1819</v>
      </c>
      <c r="N191" s="10" t="s">
        <v>959</v>
      </c>
      <c r="O191" s="10">
        <v>80601</v>
      </c>
      <c r="P191" s="10">
        <v>8212</v>
      </c>
      <c r="Q191" s="10">
        <v>7</v>
      </c>
      <c r="R191" s="10">
        <v>21.023</v>
      </c>
      <c r="S191" s="10" t="s">
        <v>782</v>
      </c>
      <c r="T191" s="10" t="s">
        <v>783</v>
      </c>
      <c r="U191" s="10" t="s">
        <v>784</v>
      </c>
      <c r="V191" s="10" t="s">
        <v>1820</v>
      </c>
      <c r="W191" s="10" t="s">
        <v>786</v>
      </c>
    </row>
    <row r="192" spans="1:23" x14ac:dyDescent="0.25">
      <c r="A192" s="13" t="str">
        <f t="shared" si="5"/>
        <v>PINAL COUNTY</v>
      </c>
      <c r="B192" s="10" t="s">
        <v>275</v>
      </c>
      <c r="C192" s="10" t="s">
        <v>12</v>
      </c>
      <c r="D192" s="10" t="s">
        <v>1</v>
      </c>
      <c r="E192" s="10" t="s">
        <v>31</v>
      </c>
      <c r="F192" s="10" t="str">
        <f t="shared" si="6"/>
        <v>5. &gt;$10M</v>
      </c>
      <c r="G192" s="11">
        <v>14080614.9</v>
      </c>
      <c r="H192" s="10" t="s">
        <v>1821</v>
      </c>
      <c r="I192" s="12">
        <v>44211</v>
      </c>
      <c r="J192" s="10" t="s">
        <v>1822</v>
      </c>
      <c r="K192" s="10" t="s">
        <v>1823</v>
      </c>
      <c r="L192" s="10" t="s">
        <v>1824</v>
      </c>
      <c r="M192" s="10" t="s">
        <v>1825</v>
      </c>
      <c r="N192" s="10" t="s">
        <v>914</v>
      </c>
      <c r="O192" s="10">
        <v>85132</v>
      </c>
      <c r="P192" s="10">
        <v>3027</v>
      </c>
      <c r="Q192" s="10">
        <v>4</v>
      </c>
      <c r="R192" s="10">
        <v>21.023</v>
      </c>
      <c r="S192" s="10" t="s">
        <v>782</v>
      </c>
      <c r="T192" s="10" t="s">
        <v>783</v>
      </c>
      <c r="U192" s="10" t="s">
        <v>784</v>
      </c>
      <c r="V192" s="10" t="s">
        <v>1826</v>
      </c>
      <c r="W192" s="10" t="s">
        <v>786</v>
      </c>
    </row>
    <row r="193" spans="1:23" x14ac:dyDescent="0.25">
      <c r="A193" s="13" t="str">
        <f t="shared" si="5"/>
        <v>OGLALA SIOUX (LAKOTA) HOUSING</v>
      </c>
      <c r="B193" s="10" t="s">
        <v>331</v>
      </c>
      <c r="C193" s="10" t="s">
        <v>18</v>
      </c>
      <c r="D193" s="10" t="s">
        <v>1</v>
      </c>
      <c r="E193" s="10" t="s">
        <v>120</v>
      </c>
      <c r="F193" s="10" t="str">
        <f t="shared" si="6"/>
        <v>5. &gt;$10M</v>
      </c>
      <c r="G193" s="11">
        <v>13979049.779999999</v>
      </c>
      <c r="H193" s="10" t="s">
        <v>1827</v>
      </c>
      <c r="I193" s="12">
        <v>44223</v>
      </c>
      <c r="J193" s="10"/>
      <c r="K193" s="10" t="s">
        <v>1828</v>
      </c>
      <c r="L193" s="10" t="s">
        <v>1829</v>
      </c>
      <c r="M193" s="10" t="s">
        <v>1830</v>
      </c>
      <c r="N193" s="10" t="s">
        <v>1831</v>
      </c>
      <c r="O193" s="10">
        <v>57770</v>
      </c>
      <c r="P193" s="10">
        <v>603</v>
      </c>
      <c r="Q193" s="10">
        <v>0</v>
      </c>
      <c r="R193" s="10">
        <v>21.023</v>
      </c>
      <c r="S193" s="10" t="s">
        <v>782</v>
      </c>
      <c r="T193" s="10" t="s">
        <v>783</v>
      </c>
      <c r="U193" s="10" t="s">
        <v>784</v>
      </c>
      <c r="V193" s="10" t="s">
        <v>1832</v>
      </c>
      <c r="W193" s="10" t="s">
        <v>813</v>
      </c>
    </row>
    <row r="194" spans="1:23" x14ac:dyDescent="0.25">
      <c r="A194" s="13" t="str">
        <f t="shared" ref="A194:A257" si="7">HYPERLINK(V194, B194)</f>
        <v>COUNTY OF FRESNO</v>
      </c>
      <c r="B194" s="10" t="s">
        <v>276</v>
      </c>
      <c r="C194" s="10" t="s">
        <v>12</v>
      </c>
      <c r="D194" s="10" t="s">
        <v>1</v>
      </c>
      <c r="E194" s="10" t="s">
        <v>6</v>
      </c>
      <c r="F194" s="10" t="str">
        <f t="shared" si="6"/>
        <v>5. &gt;$10M</v>
      </c>
      <c r="G194" s="11">
        <v>13900330.199999999</v>
      </c>
      <c r="H194" s="10" t="s">
        <v>1833</v>
      </c>
      <c r="I194" s="12">
        <v>44216</v>
      </c>
      <c r="J194" s="10" t="s">
        <v>1834</v>
      </c>
      <c r="K194" s="10" t="s">
        <v>1835</v>
      </c>
      <c r="L194" s="10" t="s">
        <v>1694</v>
      </c>
      <c r="M194" s="10" t="s">
        <v>1694</v>
      </c>
      <c r="N194" s="10" t="s">
        <v>781</v>
      </c>
      <c r="O194" s="10">
        <v>93721</v>
      </c>
      <c r="P194" s="10">
        <v>2138</v>
      </c>
      <c r="Q194" s="10">
        <v>16</v>
      </c>
      <c r="R194" s="10">
        <v>21.023</v>
      </c>
      <c r="S194" s="10" t="s">
        <v>782</v>
      </c>
      <c r="T194" s="10" t="s">
        <v>783</v>
      </c>
      <c r="U194" s="10" t="s">
        <v>784</v>
      </c>
      <c r="V194" s="10" t="s">
        <v>1836</v>
      </c>
      <c r="W194" s="10" t="s">
        <v>786</v>
      </c>
    </row>
    <row r="195" spans="1:23" x14ac:dyDescent="0.25">
      <c r="A195" s="13" t="str">
        <f t="shared" si="7"/>
        <v>COUNTY OF TULARE</v>
      </c>
      <c r="B195" s="10" t="s">
        <v>277</v>
      </c>
      <c r="C195" s="10" t="s">
        <v>12</v>
      </c>
      <c r="D195" s="10" t="s">
        <v>1</v>
      </c>
      <c r="E195" s="10" t="s">
        <v>6</v>
      </c>
      <c r="F195" s="10" t="str">
        <f t="shared" si="6"/>
        <v>5. &gt;$10M</v>
      </c>
      <c r="G195" s="11">
        <v>13860787</v>
      </c>
      <c r="H195" s="10" t="s">
        <v>1837</v>
      </c>
      <c r="I195" s="12">
        <v>44211</v>
      </c>
      <c r="J195" s="10" t="s">
        <v>1838</v>
      </c>
      <c r="K195" s="10" t="s">
        <v>1839</v>
      </c>
      <c r="L195" s="10" t="s">
        <v>1840</v>
      </c>
      <c r="M195" s="10" t="s">
        <v>1841</v>
      </c>
      <c r="N195" s="10" t="s">
        <v>781</v>
      </c>
      <c r="O195" s="10">
        <v>93291</v>
      </c>
      <c r="P195" s="10">
        <v>4517</v>
      </c>
      <c r="Q195" s="10">
        <v>22</v>
      </c>
      <c r="R195" s="10">
        <v>21.023</v>
      </c>
      <c r="S195" s="10" t="s">
        <v>782</v>
      </c>
      <c r="T195" s="10" t="s">
        <v>783</v>
      </c>
      <c r="U195" s="10" t="s">
        <v>784</v>
      </c>
      <c r="V195" s="10" t="s">
        <v>1842</v>
      </c>
      <c r="W195" s="10" t="s">
        <v>786</v>
      </c>
    </row>
    <row r="196" spans="1:23" x14ac:dyDescent="0.25">
      <c r="A196" s="13" t="str">
        <f t="shared" si="7"/>
        <v>BEXAR COUNTY</v>
      </c>
      <c r="B196" s="10" t="s">
        <v>278</v>
      </c>
      <c r="C196" s="10" t="s">
        <v>12</v>
      </c>
      <c r="D196" s="10" t="s">
        <v>1</v>
      </c>
      <c r="E196" s="10" t="s">
        <v>8</v>
      </c>
      <c r="F196" s="10" t="str">
        <f t="shared" si="6"/>
        <v>5. &gt;$10M</v>
      </c>
      <c r="G196" s="11">
        <v>13788576.199999999</v>
      </c>
      <c r="H196" s="10" t="s">
        <v>1843</v>
      </c>
      <c r="I196" s="12">
        <v>44216</v>
      </c>
      <c r="J196" s="10" t="s">
        <v>1844</v>
      </c>
      <c r="K196" s="10" t="s">
        <v>1845</v>
      </c>
      <c r="L196" s="10" t="s">
        <v>1175</v>
      </c>
      <c r="M196" s="10" t="s">
        <v>1176</v>
      </c>
      <c r="N196" s="10" t="s">
        <v>792</v>
      </c>
      <c r="O196" s="10">
        <v>78205</v>
      </c>
      <c r="P196" s="10">
        <v>3450</v>
      </c>
      <c r="Q196" s="10">
        <v>35</v>
      </c>
      <c r="R196" s="10">
        <v>21.023</v>
      </c>
      <c r="S196" s="10" t="s">
        <v>782</v>
      </c>
      <c r="T196" s="10" t="s">
        <v>783</v>
      </c>
      <c r="U196" s="10" t="s">
        <v>784</v>
      </c>
      <c r="V196" s="10" t="s">
        <v>1846</v>
      </c>
      <c r="W196" s="10" t="s">
        <v>786</v>
      </c>
    </row>
    <row r="197" spans="1:23" x14ac:dyDescent="0.25">
      <c r="A197" s="13" t="str">
        <f t="shared" si="7"/>
        <v>CITY OF LONG BEACH</v>
      </c>
      <c r="B197" s="10" t="s">
        <v>221</v>
      </c>
      <c r="C197" s="10" t="s">
        <v>9</v>
      </c>
      <c r="D197" s="10" t="s">
        <v>1</v>
      </c>
      <c r="E197" s="10" t="s">
        <v>6</v>
      </c>
      <c r="F197" s="10" t="str">
        <f t="shared" si="6"/>
        <v>5. &gt;$10M</v>
      </c>
      <c r="G197" s="11">
        <v>13754733.9</v>
      </c>
      <c r="H197" s="10" t="s">
        <v>1847</v>
      </c>
      <c r="I197" s="12">
        <v>44217</v>
      </c>
      <c r="J197" s="10" t="s">
        <v>1848</v>
      </c>
      <c r="K197" s="10" t="s">
        <v>1849</v>
      </c>
      <c r="L197" s="10" t="s">
        <v>1850</v>
      </c>
      <c r="M197" s="10" t="s">
        <v>1056</v>
      </c>
      <c r="N197" s="10" t="s">
        <v>781</v>
      </c>
      <c r="O197" s="10">
        <v>90802</v>
      </c>
      <c r="P197" s="10">
        <v>4511</v>
      </c>
      <c r="Q197" s="10">
        <v>47</v>
      </c>
      <c r="R197" s="10">
        <v>21.023</v>
      </c>
      <c r="S197" s="10" t="s">
        <v>782</v>
      </c>
      <c r="T197" s="10" t="s">
        <v>783</v>
      </c>
      <c r="U197" s="10" t="s">
        <v>784</v>
      </c>
      <c r="V197" s="10" t="s">
        <v>1851</v>
      </c>
      <c r="W197" s="10" t="s">
        <v>786</v>
      </c>
    </row>
    <row r="198" spans="1:23" x14ac:dyDescent="0.25">
      <c r="A198" s="13" t="str">
        <f t="shared" si="7"/>
        <v>ONONDAGA COUNTY</v>
      </c>
      <c r="B198" s="10" t="s">
        <v>279</v>
      </c>
      <c r="C198" s="10" t="s">
        <v>12</v>
      </c>
      <c r="D198" s="10" t="s">
        <v>1</v>
      </c>
      <c r="E198" s="10" t="s">
        <v>14</v>
      </c>
      <c r="F198" s="10" t="str">
        <f t="shared" si="6"/>
        <v>5. &gt;$10M</v>
      </c>
      <c r="G198" s="11">
        <v>13659931.6</v>
      </c>
      <c r="H198" s="10" t="s">
        <v>1852</v>
      </c>
      <c r="I198" s="12">
        <v>44211</v>
      </c>
      <c r="J198" s="10" t="s">
        <v>1853</v>
      </c>
      <c r="K198" s="10" t="s">
        <v>1854</v>
      </c>
      <c r="L198" s="10" t="s">
        <v>1855</v>
      </c>
      <c r="M198" s="10" t="s">
        <v>1856</v>
      </c>
      <c r="N198" s="10" t="s">
        <v>805</v>
      </c>
      <c r="O198" s="10">
        <v>13202</v>
      </c>
      <c r="P198" s="10">
        <v>2923</v>
      </c>
      <c r="Q198" s="10">
        <v>24</v>
      </c>
      <c r="R198" s="10">
        <v>21.023</v>
      </c>
      <c r="S198" s="10" t="s">
        <v>782</v>
      </c>
      <c r="T198" s="10" t="s">
        <v>783</v>
      </c>
      <c r="U198" s="10" t="s">
        <v>784</v>
      </c>
      <c r="V198" s="10" t="s">
        <v>1857</v>
      </c>
      <c r="W198" s="10" t="s">
        <v>786</v>
      </c>
    </row>
    <row r="199" spans="1:23" x14ac:dyDescent="0.25">
      <c r="A199" s="13" t="str">
        <f t="shared" si="7"/>
        <v>JEFFERSON COUNTY COMMISSION</v>
      </c>
      <c r="B199" s="10" t="s">
        <v>280</v>
      </c>
      <c r="C199" s="10" t="s">
        <v>12</v>
      </c>
      <c r="D199" s="10" t="s">
        <v>1</v>
      </c>
      <c r="E199" s="10" t="s">
        <v>78</v>
      </c>
      <c r="F199" s="10" t="str">
        <f t="shared" si="6"/>
        <v>5. &gt;$10M</v>
      </c>
      <c r="G199" s="11">
        <v>13502417.9</v>
      </c>
      <c r="H199" s="10" t="s">
        <v>1858</v>
      </c>
      <c r="I199" s="12">
        <v>44217</v>
      </c>
      <c r="J199" s="10" t="s">
        <v>1859</v>
      </c>
      <c r="K199" s="10" t="s">
        <v>1860</v>
      </c>
      <c r="L199" s="10" t="s">
        <v>1861</v>
      </c>
      <c r="M199" s="10" t="s">
        <v>1420</v>
      </c>
      <c r="N199" s="10" t="s">
        <v>940</v>
      </c>
      <c r="O199" s="10">
        <v>35203</v>
      </c>
      <c r="P199" s="10">
        <v>126</v>
      </c>
      <c r="Q199" s="10">
        <v>7</v>
      </c>
      <c r="R199" s="10">
        <v>21.023</v>
      </c>
      <c r="S199" s="10" t="s">
        <v>782</v>
      </c>
      <c r="T199" s="10" t="s">
        <v>783</v>
      </c>
      <c r="U199" s="10" t="s">
        <v>784</v>
      </c>
      <c r="V199" s="10" t="s">
        <v>1862</v>
      </c>
      <c r="W199" s="10" t="s">
        <v>786</v>
      </c>
    </row>
    <row r="200" spans="1:23" x14ac:dyDescent="0.25">
      <c r="A200" s="13" t="str">
        <f t="shared" si="7"/>
        <v>CITY OF LINCOLN NEBRASKA</v>
      </c>
      <c r="B200" s="10" t="s">
        <v>222</v>
      </c>
      <c r="C200" s="10" t="s">
        <v>9</v>
      </c>
      <c r="D200" s="10" t="s">
        <v>1</v>
      </c>
      <c r="E200" s="10" t="s">
        <v>104</v>
      </c>
      <c r="F200" s="10" t="str">
        <f t="shared" si="6"/>
        <v>5. &gt;$10M</v>
      </c>
      <c r="G200" s="11">
        <v>13450719.800000001</v>
      </c>
      <c r="H200" s="10" t="s">
        <v>1863</v>
      </c>
      <c r="I200" s="12">
        <v>44218</v>
      </c>
      <c r="J200" s="10" t="s">
        <v>1864</v>
      </c>
      <c r="K200" s="10" t="s">
        <v>1865</v>
      </c>
      <c r="L200" s="10" t="s">
        <v>1061</v>
      </c>
      <c r="M200" s="10" t="s">
        <v>1062</v>
      </c>
      <c r="N200" s="10" t="s">
        <v>1063</v>
      </c>
      <c r="O200" s="10">
        <v>68508</v>
      </c>
      <c r="P200" s="10">
        <v>2803</v>
      </c>
      <c r="Q200" s="10">
        <v>1</v>
      </c>
      <c r="R200" s="10">
        <v>21.023</v>
      </c>
      <c r="S200" s="10" t="s">
        <v>782</v>
      </c>
      <c r="T200" s="10" t="s">
        <v>783</v>
      </c>
      <c r="U200" s="10" t="s">
        <v>784</v>
      </c>
      <c r="V200" s="10" t="s">
        <v>1866</v>
      </c>
      <c r="W200" s="10" t="s">
        <v>786</v>
      </c>
    </row>
    <row r="201" spans="1:23" x14ac:dyDescent="0.25">
      <c r="A201" s="13" t="str">
        <f t="shared" si="7"/>
        <v>HOUSING AUTHORITY OF  CHOCTAW NATION OF OKLAHOMA</v>
      </c>
      <c r="B201" s="10" t="s">
        <v>332</v>
      </c>
      <c r="C201" s="10" t="s">
        <v>18</v>
      </c>
      <c r="D201" s="10" t="s">
        <v>1</v>
      </c>
      <c r="E201" s="10" t="s">
        <v>54</v>
      </c>
      <c r="F201" s="10" t="str">
        <f t="shared" si="6"/>
        <v>5. &gt;$10M</v>
      </c>
      <c r="G201" s="11">
        <v>13440563.08</v>
      </c>
      <c r="H201" s="10" t="s">
        <v>1867</v>
      </c>
      <c r="I201" s="12">
        <v>44223</v>
      </c>
      <c r="J201" s="10" t="s">
        <v>1868</v>
      </c>
      <c r="K201" s="10" t="s">
        <v>1869</v>
      </c>
      <c r="L201" s="10" t="s">
        <v>1870</v>
      </c>
      <c r="M201" s="10" t="s">
        <v>1871</v>
      </c>
      <c r="N201" s="10" t="s">
        <v>975</v>
      </c>
      <c r="O201" s="10">
        <v>74743</v>
      </c>
      <c r="P201" s="10">
        <v>5621</v>
      </c>
      <c r="Q201" s="10">
        <v>2</v>
      </c>
      <c r="R201" s="10">
        <v>21.023</v>
      </c>
      <c r="S201" s="10" t="s">
        <v>782</v>
      </c>
      <c r="T201" s="10" t="s">
        <v>783</v>
      </c>
      <c r="U201" s="10" t="s">
        <v>784</v>
      </c>
      <c r="V201" s="10" t="s">
        <v>1872</v>
      </c>
      <c r="W201" s="10" t="s">
        <v>813</v>
      </c>
    </row>
    <row r="202" spans="1:23" x14ac:dyDescent="0.25">
      <c r="A202" s="13" t="str">
        <f t="shared" si="7"/>
        <v>COUNTY OF YORK PA</v>
      </c>
      <c r="B202" s="10" t="s">
        <v>281</v>
      </c>
      <c r="C202" s="10" t="s">
        <v>12</v>
      </c>
      <c r="D202" s="10" t="s">
        <v>1</v>
      </c>
      <c r="E202" s="10" t="s">
        <v>17</v>
      </c>
      <c r="F202" s="10" t="str">
        <f t="shared" si="6"/>
        <v>5. &gt;$10M</v>
      </c>
      <c r="G202" s="11">
        <v>13380549.1</v>
      </c>
      <c r="H202" s="10" t="s">
        <v>1873</v>
      </c>
      <c r="I202" s="12">
        <v>44216</v>
      </c>
      <c r="J202" s="10" t="s">
        <v>1874</v>
      </c>
      <c r="K202" s="10" t="s">
        <v>1875</v>
      </c>
      <c r="L202" s="10" t="s">
        <v>1876</v>
      </c>
      <c r="M202" s="10" t="s">
        <v>1876</v>
      </c>
      <c r="N202" s="10" t="s">
        <v>819</v>
      </c>
      <c r="O202" s="10">
        <v>17401</v>
      </c>
      <c r="P202" s="10">
        <v>1502</v>
      </c>
      <c r="Q202" s="10">
        <v>10</v>
      </c>
      <c r="R202" s="10">
        <v>21.023</v>
      </c>
      <c r="S202" s="10" t="s">
        <v>782</v>
      </c>
      <c r="T202" s="10" t="s">
        <v>783</v>
      </c>
      <c r="U202" s="10" t="s">
        <v>784</v>
      </c>
      <c r="V202" s="10" t="s">
        <v>1877</v>
      </c>
      <c r="W202" s="10" t="s">
        <v>786</v>
      </c>
    </row>
    <row r="203" spans="1:23" x14ac:dyDescent="0.25">
      <c r="A203" s="13" t="str">
        <f t="shared" si="7"/>
        <v>SAN JOAQUIN COUNTY</v>
      </c>
      <c r="B203" s="10" t="s">
        <v>282</v>
      </c>
      <c r="C203" s="10" t="s">
        <v>12</v>
      </c>
      <c r="D203" s="10" t="s">
        <v>1</v>
      </c>
      <c r="E203" s="10" t="s">
        <v>6</v>
      </c>
      <c r="F203" s="10" t="str">
        <f t="shared" si="6"/>
        <v>5. &gt;$10M</v>
      </c>
      <c r="G203" s="11">
        <v>13362958.800000001</v>
      </c>
      <c r="H203" s="10" t="s">
        <v>1878</v>
      </c>
      <c r="I203" s="12">
        <v>44216</v>
      </c>
      <c r="J203" s="10" t="s">
        <v>1879</v>
      </c>
      <c r="K203" s="10" t="s">
        <v>1880</v>
      </c>
      <c r="L203" s="10" t="s">
        <v>1881</v>
      </c>
      <c r="M203" s="10" t="s">
        <v>1882</v>
      </c>
      <c r="N203" s="10" t="s">
        <v>781</v>
      </c>
      <c r="O203" s="10">
        <v>95202</v>
      </c>
      <c r="P203" s="10">
        <v>1</v>
      </c>
      <c r="Q203" s="10">
        <v>9</v>
      </c>
      <c r="R203" s="10">
        <v>21.023</v>
      </c>
      <c r="S203" s="10" t="s">
        <v>782</v>
      </c>
      <c r="T203" s="10" t="s">
        <v>783</v>
      </c>
      <c r="U203" s="10" t="s">
        <v>784</v>
      </c>
      <c r="V203" s="10" t="s">
        <v>1883</v>
      </c>
      <c r="W203" s="10" t="s">
        <v>786</v>
      </c>
    </row>
    <row r="204" spans="1:23" x14ac:dyDescent="0.25">
      <c r="A204" s="13" t="str">
        <f t="shared" si="7"/>
        <v>COUNTY OF SOLANO</v>
      </c>
      <c r="B204" s="10" t="s">
        <v>283</v>
      </c>
      <c r="C204" s="10" t="s">
        <v>12</v>
      </c>
      <c r="D204" s="10" t="s">
        <v>1</v>
      </c>
      <c r="E204" s="10" t="s">
        <v>6</v>
      </c>
      <c r="F204" s="10" t="str">
        <f t="shared" si="6"/>
        <v>5. &gt;$10M</v>
      </c>
      <c r="G204" s="11">
        <v>13309203.800000001</v>
      </c>
      <c r="H204" s="10" t="s">
        <v>1884</v>
      </c>
      <c r="I204" s="12">
        <v>44216</v>
      </c>
      <c r="J204" s="10" t="s">
        <v>1885</v>
      </c>
      <c r="K204" s="10" t="s">
        <v>1886</v>
      </c>
      <c r="L204" s="10" t="s">
        <v>1887</v>
      </c>
      <c r="M204" s="10" t="s">
        <v>1888</v>
      </c>
      <c r="N204" s="10" t="s">
        <v>781</v>
      </c>
      <c r="O204" s="10">
        <v>94533</v>
      </c>
      <c r="P204" s="10">
        <v>6342</v>
      </c>
      <c r="Q204" s="10">
        <v>3</v>
      </c>
      <c r="R204" s="10">
        <v>21.023</v>
      </c>
      <c r="S204" s="10" t="s">
        <v>782</v>
      </c>
      <c r="T204" s="10" t="s">
        <v>783</v>
      </c>
      <c r="U204" s="10" t="s">
        <v>784</v>
      </c>
      <c r="V204" s="10" t="s">
        <v>1889</v>
      </c>
      <c r="W204" s="10" t="s">
        <v>786</v>
      </c>
    </row>
    <row r="205" spans="1:23" x14ac:dyDescent="0.25">
      <c r="A205" s="13" t="str">
        <f t="shared" si="7"/>
        <v>COUNTY OF BURLINGTON</v>
      </c>
      <c r="B205" s="10" t="s">
        <v>284</v>
      </c>
      <c r="C205" s="10" t="s">
        <v>12</v>
      </c>
      <c r="D205" s="10" t="s">
        <v>1</v>
      </c>
      <c r="E205" s="10" t="s">
        <v>33</v>
      </c>
      <c r="F205" s="10" t="str">
        <f t="shared" si="6"/>
        <v>5. &gt;$10M</v>
      </c>
      <c r="G205" s="11">
        <v>13289751.5</v>
      </c>
      <c r="H205" s="10" t="s">
        <v>1890</v>
      </c>
      <c r="I205" s="12">
        <v>44216</v>
      </c>
      <c r="J205" s="10" t="s">
        <v>284</v>
      </c>
      <c r="K205" s="10" t="s">
        <v>1891</v>
      </c>
      <c r="L205" s="10" t="s">
        <v>1892</v>
      </c>
      <c r="M205" s="10" t="s">
        <v>1893</v>
      </c>
      <c r="N205" s="10" t="s">
        <v>880</v>
      </c>
      <c r="O205" s="10">
        <v>8060</v>
      </c>
      <c r="P205" s="10">
        <v>1317</v>
      </c>
      <c r="Q205" s="10">
        <v>3</v>
      </c>
      <c r="R205" s="10">
        <v>21.023</v>
      </c>
      <c r="S205" s="10" t="s">
        <v>782</v>
      </c>
      <c r="T205" s="10" t="s">
        <v>783</v>
      </c>
      <c r="U205" s="10" t="s">
        <v>784</v>
      </c>
      <c r="V205" s="10" t="s">
        <v>1894</v>
      </c>
      <c r="W205" s="10" t="s">
        <v>786</v>
      </c>
    </row>
    <row r="206" spans="1:23" x14ac:dyDescent="0.25">
      <c r="A206" s="13" t="str">
        <f t="shared" si="7"/>
        <v>COUNTY OF SANTA BARBARA</v>
      </c>
      <c r="B206" s="10" t="s">
        <v>285</v>
      </c>
      <c r="C206" s="10" t="s">
        <v>12</v>
      </c>
      <c r="D206" s="10" t="s">
        <v>1</v>
      </c>
      <c r="E206" s="10" t="s">
        <v>6</v>
      </c>
      <c r="F206" s="10" t="str">
        <f t="shared" si="6"/>
        <v>5. &gt;$10M</v>
      </c>
      <c r="G206" s="11">
        <v>13275190.699999999</v>
      </c>
      <c r="H206" s="10" t="s">
        <v>1895</v>
      </c>
      <c r="I206" s="12">
        <v>44218</v>
      </c>
      <c r="J206" s="10" t="s">
        <v>1896</v>
      </c>
      <c r="K206" s="10" t="s">
        <v>1897</v>
      </c>
      <c r="L206" s="10" t="s">
        <v>1898</v>
      </c>
      <c r="M206" s="10" t="s">
        <v>1898</v>
      </c>
      <c r="N206" s="10" t="s">
        <v>781</v>
      </c>
      <c r="O206" s="10">
        <v>93101</v>
      </c>
      <c r="P206" s="10">
        <v>2074</v>
      </c>
      <c r="Q206" s="10">
        <v>24</v>
      </c>
      <c r="R206" s="10">
        <v>21.023</v>
      </c>
      <c r="S206" s="10" t="s">
        <v>782</v>
      </c>
      <c r="T206" s="10" t="s">
        <v>783</v>
      </c>
      <c r="U206" s="10" t="s">
        <v>784</v>
      </c>
      <c r="V206" s="10" t="s">
        <v>1899</v>
      </c>
      <c r="W206" s="10" t="s">
        <v>786</v>
      </c>
    </row>
    <row r="207" spans="1:23" x14ac:dyDescent="0.25">
      <c r="A207" s="13" t="str">
        <f t="shared" si="7"/>
        <v>SARASOTA COUNTY BOARD OF COUNTY COMMISSIONERS</v>
      </c>
      <c r="B207" s="10" t="s">
        <v>286</v>
      </c>
      <c r="C207" s="10" t="s">
        <v>12</v>
      </c>
      <c r="D207" s="10" t="s">
        <v>1</v>
      </c>
      <c r="E207" s="10" t="s">
        <v>11</v>
      </c>
      <c r="F207" s="10" t="str">
        <f t="shared" si="6"/>
        <v>5. &gt;$10M</v>
      </c>
      <c r="G207" s="11">
        <v>13097138</v>
      </c>
      <c r="H207" s="10" t="s">
        <v>1900</v>
      </c>
      <c r="I207" s="12">
        <v>44216</v>
      </c>
      <c r="J207" s="10" t="s">
        <v>1901</v>
      </c>
      <c r="K207" s="10" t="s">
        <v>1902</v>
      </c>
      <c r="L207" s="10" t="s">
        <v>1903</v>
      </c>
      <c r="M207" s="10" t="s">
        <v>1903</v>
      </c>
      <c r="N207" s="10" t="s">
        <v>799</v>
      </c>
      <c r="O207" s="10">
        <v>34236</v>
      </c>
      <c r="P207" s="10">
        <v>6808</v>
      </c>
      <c r="Q207" s="10">
        <v>16</v>
      </c>
      <c r="R207" s="10">
        <v>21.023</v>
      </c>
      <c r="S207" s="10" t="s">
        <v>782</v>
      </c>
      <c r="T207" s="10" t="s">
        <v>783</v>
      </c>
      <c r="U207" s="10" t="s">
        <v>784</v>
      </c>
      <c r="V207" s="10" t="s">
        <v>1904</v>
      </c>
      <c r="W207" s="10" t="s">
        <v>786</v>
      </c>
    </row>
    <row r="208" spans="1:23" x14ac:dyDescent="0.25">
      <c r="A208" s="13" t="str">
        <f t="shared" si="7"/>
        <v>FRANKLIN COUNTY OHIO</v>
      </c>
      <c r="B208" s="10" t="s">
        <v>287</v>
      </c>
      <c r="C208" s="10" t="s">
        <v>12</v>
      </c>
      <c r="D208" s="10" t="s">
        <v>1</v>
      </c>
      <c r="E208" s="10" t="s">
        <v>23</v>
      </c>
      <c r="F208" s="10" t="str">
        <f t="shared" si="6"/>
        <v>5. &gt;$10M</v>
      </c>
      <c r="G208" s="11">
        <v>13059173.5</v>
      </c>
      <c r="H208" s="10" t="s">
        <v>1905</v>
      </c>
      <c r="I208" s="12">
        <v>44211</v>
      </c>
      <c r="J208" s="10" t="s">
        <v>1906</v>
      </c>
      <c r="K208" s="10" t="s">
        <v>1907</v>
      </c>
      <c r="L208" s="10" t="s">
        <v>824</v>
      </c>
      <c r="M208" s="10" t="s">
        <v>825</v>
      </c>
      <c r="N208" s="10" t="s">
        <v>826</v>
      </c>
      <c r="O208" s="10">
        <v>43215</v>
      </c>
      <c r="P208" s="10">
        <v>4591</v>
      </c>
      <c r="Q208" s="10">
        <v>3</v>
      </c>
      <c r="R208" s="10">
        <v>21.023</v>
      </c>
      <c r="S208" s="10" t="s">
        <v>782</v>
      </c>
      <c r="T208" s="10" t="s">
        <v>783</v>
      </c>
      <c r="U208" s="10" t="s">
        <v>784</v>
      </c>
      <c r="V208" s="10" t="s">
        <v>1908</v>
      </c>
      <c r="W208" s="10" t="s">
        <v>786</v>
      </c>
    </row>
    <row r="209" spans="1:23" x14ac:dyDescent="0.25">
      <c r="A209" s="13" t="str">
        <f t="shared" si="7"/>
        <v>COUNTY OF MONTEREY</v>
      </c>
      <c r="B209" s="10" t="s">
        <v>288</v>
      </c>
      <c r="C209" s="10" t="s">
        <v>12</v>
      </c>
      <c r="D209" s="10" t="s">
        <v>1</v>
      </c>
      <c r="E209" s="10" t="s">
        <v>6</v>
      </c>
      <c r="F209" s="10" t="str">
        <f t="shared" si="6"/>
        <v>5. &gt;$10M</v>
      </c>
      <c r="G209" s="11">
        <v>12905387.4</v>
      </c>
      <c r="H209" s="10" t="s">
        <v>1909</v>
      </c>
      <c r="I209" s="12">
        <v>44218</v>
      </c>
      <c r="J209" s="10" t="s">
        <v>1910</v>
      </c>
      <c r="K209" s="10" t="s">
        <v>1911</v>
      </c>
      <c r="L209" s="10" t="s">
        <v>1912</v>
      </c>
      <c r="M209" s="10" t="s">
        <v>1913</v>
      </c>
      <c r="N209" s="10" t="s">
        <v>781</v>
      </c>
      <c r="O209" s="10">
        <v>93901</v>
      </c>
      <c r="P209" s="10">
        <v>2361</v>
      </c>
      <c r="Q209" s="10">
        <v>20</v>
      </c>
      <c r="R209" s="10">
        <v>21.023</v>
      </c>
      <c r="S209" s="10" t="s">
        <v>782</v>
      </c>
      <c r="T209" s="10" t="s">
        <v>783</v>
      </c>
      <c r="U209" s="10" t="s">
        <v>784</v>
      </c>
      <c r="V209" s="10" t="s">
        <v>1914</v>
      </c>
      <c r="W209" s="10" t="s">
        <v>786</v>
      </c>
    </row>
    <row r="210" spans="1:23" x14ac:dyDescent="0.25">
      <c r="A210" s="13" t="str">
        <f t="shared" si="7"/>
        <v>JEFFERSON PARISH</v>
      </c>
      <c r="B210" s="10" t="s">
        <v>289</v>
      </c>
      <c r="C210" s="10" t="s">
        <v>12</v>
      </c>
      <c r="D210" s="10" t="s">
        <v>1</v>
      </c>
      <c r="E210" s="10" t="s">
        <v>82</v>
      </c>
      <c r="F210" s="10" t="str">
        <f t="shared" si="6"/>
        <v>5. &gt;$10M</v>
      </c>
      <c r="G210" s="11">
        <v>12896200</v>
      </c>
      <c r="H210" s="10" t="s">
        <v>1915</v>
      </c>
      <c r="I210" s="12">
        <v>44216</v>
      </c>
      <c r="J210" s="10" t="s">
        <v>1916</v>
      </c>
      <c r="K210" s="10" t="s">
        <v>1917</v>
      </c>
      <c r="L210" s="10" t="s">
        <v>1918</v>
      </c>
      <c r="M210" s="10" t="s">
        <v>1420</v>
      </c>
      <c r="N210" s="10" t="s">
        <v>954</v>
      </c>
      <c r="O210" s="10">
        <v>70054</v>
      </c>
      <c r="P210" s="10">
        <v>19</v>
      </c>
      <c r="Q210" s="10">
        <v>2</v>
      </c>
      <c r="R210" s="10">
        <v>21.023</v>
      </c>
      <c r="S210" s="10" t="s">
        <v>782</v>
      </c>
      <c r="T210" s="10" t="s">
        <v>783</v>
      </c>
      <c r="U210" s="10" t="s">
        <v>784</v>
      </c>
      <c r="V210" s="10" t="s">
        <v>1919</v>
      </c>
      <c r="W210" s="10" t="s">
        <v>786</v>
      </c>
    </row>
    <row r="211" spans="1:23" x14ac:dyDescent="0.25">
      <c r="A211" s="13" t="str">
        <f t="shared" si="7"/>
        <v>CITY OF OAKLAND</v>
      </c>
      <c r="B211" s="10" t="s">
        <v>223</v>
      </c>
      <c r="C211" s="10" t="s">
        <v>9</v>
      </c>
      <c r="D211" s="10" t="s">
        <v>1</v>
      </c>
      <c r="E211" s="10" t="s">
        <v>6</v>
      </c>
      <c r="F211" s="10" t="str">
        <f t="shared" si="6"/>
        <v>5. &gt;$10M</v>
      </c>
      <c r="G211" s="11">
        <v>12874763.699999999</v>
      </c>
      <c r="H211" s="10" t="s">
        <v>1920</v>
      </c>
      <c r="I211" s="12">
        <v>44217</v>
      </c>
      <c r="J211" s="10" t="s">
        <v>1921</v>
      </c>
      <c r="K211" s="10" t="s">
        <v>1922</v>
      </c>
      <c r="L211" s="10" t="s">
        <v>1269</v>
      </c>
      <c r="M211" s="10" t="s">
        <v>1270</v>
      </c>
      <c r="N211" s="10" t="s">
        <v>781</v>
      </c>
      <c r="O211" s="10">
        <v>94612</v>
      </c>
      <c r="P211" s="10">
        <v>2035</v>
      </c>
      <c r="Q211" s="10">
        <v>13</v>
      </c>
      <c r="R211" s="10">
        <v>21.023</v>
      </c>
      <c r="S211" s="10" t="s">
        <v>782</v>
      </c>
      <c r="T211" s="10" t="s">
        <v>783</v>
      </c>
      <c r="U211" s="10" t="s">
        <v>784</v>
      </c>
      <c r="V211" s="10" t="s">
        <v>1923</v>
      </c>
      <c r="W211" s="10" t="s">
        <v>786</v>
      </c>
    </row>
    <row r="212" spans="1:23" x14ac:dyDescent="0.25">
      <c r="A212" s="13" t="str">
        <f t="shared" si="7"/>
        <v>CITY OF MINNEAPOLIS</v>
      </c>
      <c r="B212" s="10" t="s">
        <v>224</v>
      </c>
      <c r="C212" s="10" t="s">
        <v>9</v>
      </c>
      <c r="D212" s="10" t="s">
        <v>1</v>
      </c>
      <c r="E212" s="10" t="s">
        <v>50</v>
      </c>
      <c r="F212" s="10" t="str">
        <f t="shared" si="6"/>
        <v>5. &gt;$10M</v>
      </c>
      <c r="G212" s="11">
        <v>12859957.6</v>
      </c>
      <c r="H212" s="10" t="s">
        <v>1924</v>
      </c>
      <c r="I212" s="12">
        <v>44216</v>
      </c>
      <c r="J212" s="10" t="s">
        <v>1925</v>
      </c>
      <c r="K212" s="10" t="s">
        <v>1926</v>
      </c>
      <c r="L212" s="10" t="s">
        <v>1364</v>
      </c>
      <c r="M212" s="10" t="s">
        <v>1365</v>
      </c>
      <c r="N212" s="10" t="s">
        <v>921</v>
      </c>
      <c r="O212" s="10">
        <v>55415</v>
      </c>
      <c r="P212" s="10">
        <v>1316</v>
      </c>
      <c r="Q212" s="10">
        <v>5</v>
      </c>
      <c r="R212" s="10">
        <v>21.023</v>
      </c>
      <c r="S212" s="10" t="s">
        <v>782</v>
      </c>
      <c r="T212" s="10" t="s">
        <v>783</v>
      </c>
      <c r="U212" s="10" t="s">
        <v>784</v>
      </c>
      <c r="V212" s="10" t="s">
        <v>1927</v>
      </c>
      <c r="W212" s="10" t="s">
        <v>786</v>
      </c>
    </row>
    <row r="213" spans="1:23" x14ac:dyDescent="0.25">
      <c r="A213" s="13" t="str">
        <f t="shared" si="7"/>
        <v>DAKOTA COUNTY</v>
      </c>
      <c r="B213" s="10" t="s">
        <v>290</v>
      </c>
      <c r="C213" s="10" t="s">
        <v>12</v>
      </c>
      <c r="D213" s="10" t="s">
        <v>1</v>
      </c>
      <c r="E213" s="10" t="s">
        <v>50</v>
      </c>
      <c r="F213" s="10" t="str">
        <f t="shared" si="6"/>
        <v>5. &gt;$10M</v>
      </c>
      <c r="G213" s="11">
        <v>12842446</v>
      </c>
      <c r="H213" s="10" t="s">
        <v>1928</v>
      </c>
      <c r="I213" s="12">
        <v>44216</v>
      </c>
      <c r="J213" s="10" t="s">
        <v>1929</v>
      </c>
      <c r="K213" s="10" t="s">
        <v>1930</v>
      </c>
      <c r="L213" s="10" t="s">
        <v>1931</v>
      </c>
      <c r="M213" s="10" t="s">
        <v>1932</v>
      </c>
      <c r="N213" s="10" t="s">
        <v>921</v>
      </c>
      <c r="O213" s="10">
        <v>55033</v>
      </c>
      <c r="P213" s="10">
        <v>2343</v>
      </c>
      <c r="Q213" s="10">
        <v>2</v>
      </c>
      <c r="R213" s="10">
        <v>21.023</v>
      </c>
      <c r="S213" s="10" t="s">
        <v>782</v>
      </c>
      <c r="T213" s="10" t="s">
        <v>783</v>
      </c>
      <c r="U213" s="10" t="s">
        <v>784</v>
      </c>
      <c r="V213" s="10" t="s">
        <v>1933</v>
      </c>
      <c r="W213" s="10" t="s">
        <v>786</v>
      </c>
    </row>
    <row r="214" spans="1:23" x14ac:dyDescent="0.25">
      <c r="A214" s="13" t="str">
        <f t="shared" si="7"/>
        <v>COUNTY OF HAWAII</v>
      </c>
      <c r="B214" s="10" t="s">
        <v>291</v>
      </c>
      <c r="C214" s="10" t="s">
        <v>12</v>
      </c>
      <c r="D214" s="10" t="s">
        <v>1</v>
      </c>
      <c r="E214" s="10" t="s">
        <v>112</v>
      </c>
      <c r="F214" s="10" t="str">
        <f t="shared" si="6"/>
        <v>5. &gt;$10M</v>
      </c>
      <c r="G214" s="11">
        <v>12809187.6</v>
      </c>
      <c r="H214" s="10" t="s">
        <v>1934</v>
      </c>
      <c r="I214" s="12">
        <v>44217</v>
      </c>
      <c r="J214" s="10" t="s">
        <v>1935</v>
      </c>
      <c r="K214" s="10" t="s">
        <v>1936</v>
      </c>
      <c r="L214" s="10" t="s">
        <v>1937</v>
      </c>
      <c r="M214" s="10" t="s">
        <v>1089</v>
      </c>
      <c r="N214" s="10" t="s">
        <v>1089</v>
      </c>
      <c r="O214" s="10">
        <v>96720</v>
      </c>
      <c r="P214" s="10">
        <v>4245</v>
      </c>
      <c r="Q214" s="10">
        <v>2</v>
      </c>
      <c r="R214" s="10">
        <v>21.023</v>
      </c>
      <c r="S214" s="10" t="s">
        <v>782</v>
      </c>
      <c r="T214" s="10" t="s">
        <v>783</v>
      </c>
      <c r="U214" s="10" t="s">
        <v>784</v>
      </c>
      <c r="V214" s="10" t="s">
        <v>1938</v>
      </c>
      <c r="W214" s="10" t="s">
        <v>786</v>
      </c>
    </row>
    <row r="215" spans="1:23" x14ac:dyDescent="0.25">
      <c r="A215" s="13" t="str">
        <f t="shared" si="7"/>
        <v>CAMERON COUNTY TEXAS</v>
      </c>
      <c r="B215" s="10" t="s">
        <v>292</v>
      </c>
      <c r="C215" s="10" t="s">
        <v>12</v>
      </c>
      <c r="D215" s="10" t="s">
        <v>1</v>
      </c>
      <c r="E215" s="10" t="s">
        <v>8</v>
      </c>
      <c r="F215" s="10" t="str">
        <f t="shared" si="6"/>
        <v>5. &gt;$10M</v>
      </c>
      <c r="G215" s="11">
        <v>12786338.199999999</v>
      </c>
      <c r="H215" s="10" t="s">
        <v>1939</v>
      </c>
      <c r="I215" s="12">
        <v>44223</v>
      </c>
      <c r="J215" s="10" t="s">
        <v>1940</v>
      </c>
      <c r="K215" s="10" t="s">
        <v>1941</v>
      </c>
      <c r="L215" s="10" t="s">
        <v>1942</v>
      </c>
      <c r="M215" s="10" t="s">
        <v>1943</v>
      </c>
      <c r="N215" s="10" t="s">
        <v>792</v>
      </c>
      <c r="O215" s="10">
        <v>78520</v>
      </c>
      <c r="P215" s="10">
        <v>5883</v>
      </c>
      <c r="Q215" s="10">
        <v>34</v>
      </c>
      <c r="R215" s="10">
        <v>21.023</v>
      </c>
      <c r="S215" s="10" t="s">
        <v>782</v>
      </c>
      <c r="T215" s="10" t="s">
        <v>783</v>
      </c>
      <c r="U215" s="10" t="s">
        <v>784</v>
      </c>
      <c r="V215" s="10" t="s">
        <v>1944</v>
      </c>
      <c r="W215" s="10" t="s">
        <v>813</v>
      </c>
    </row>
    <row r="216" spans="1:23" x14ac:dyDescent="0.25">
      <c r="A216" s="13" t="str">
        <f t="shared" si="7"/>
        <v>ADA COUNTY</v>
      </c>
      <c r="B216" s="10" t="s">
        <v>293</v>
      </c>
      <c r="C216" s="10" t="s">
        <v>12</v>
      </c>
      <c r="D216" s="10" t="s">
        <v>1</v>
      </c>
      <c r="E216" s="10" t="s">
        <v>110</v>
      </c>
      <c r="F216" s="10" t="str">
        <f t="shared" si="6"/>
        <v>5. &gt;$10M</v>
      </c>
      <c r="G216" s="11">
        <v>12722827.699999999</v>
      </c>
      <c r="H216" s="10" t="s">
        <v>1945</v>
      </c>
      <c r="I216" s="12">
        <v>44216</v>
      </c>
      <c r="J216" s="10" t="s">
        <v>1946</v>
      </c>
      <c r="K216" s="10" t="s">
        <v>1947</v>
      </c>
      <c r="L216" s="10" t="s">
        <v>1044</v>
      </c>
      <c r="M216" s="10" t="s">
        <v>1045</v>
      </c>
      <c r="N216" s="10" t="s">
        <v>1046</v>
      </c>
      <c r="O216" s="10">
        <v>83702</v>
      </c>
      <c r="P216" s="10">
        <v>7339</v>
      </c>
      <c r="Q216" s="10">
        <v>2</v>
      </c>
      <c r="R216" s="10">
        <v>21.023</v>
      </c>
      <c r="S216" s="10" t="s">
        <v>782</v>
      </c>
      <c r="T216" s="10" t="s">
        <v>783</v>
      </c>
      <c r="U216" s="10" t="s">
        <v>784</v>
      </c>
      <c r="V216" s="10" t="s">
        <v>1948</v>
      </c>
      <c r="W216" s="10" t="s">
        <v>786</v>
      </c>
    </row>
    <row r="217" spans="1:23" x14ac:dyDescent="0.25">
      <c r="A217" s="13" t="str">
        <f t="shared" si="7"/>
        <v>RICHLAND COUNTY</v>
      </c>
      <c r="B217" s="10" t="s">
        <v>63</v>
      </c>
      <c r="C217" s="10" t="s">
        <v>12</v>
      </c>
      <c r="D217" s="10" t="s">
        <v>1</v>
      </c>
      <c r="E217" s="10" t="s">
        <v>56</v>
      </c>
      <c r="F217" s="10" t="str">
        <f t="shared" si="6"/>
        <v>5. &gt;$10M</v>
      </c>
      <c r="G217" s="11">
        <v>12573547.4</v>
      </c>
      <c r="H217" s="10" t="s">
        <v>1949</v>
      </c>
      <c r="I217" s="12">
        <v>44211</v>
      </c>
      <c r="J217" s="10" t="s">
        <v>1950</v>
      </c>
      <c r="K217" s="10" t="s">
        <v>1951</v>
      </c>
      <c r="L217" s="10" t="s">
        <v>945</v>
      </c>
      <c r="M217" s="10" t="s">
        <v>946</v>
      </c>
      <c r="N217" s="10" t="s">
        <v>947</v>
      </c>
      <c r="O217" s="10">
        <v>29204</v>
      </c>
      <c r="P217" s="10">
        <v>1002</v>
      </c>
      <c r="Q217" s="10">
        <v>6</v>
      </c>
      <c r="R217" s="10">
        <v>21.023</v>
      </c>
      <c r="S217" s="10" t="s">
        <v>782</v>
      </c>
      <c r="T217" s="10" t="s">
        <v>783</v>
      </c>
      <c r="U217" s="10" t="s">
        <v>784</v>
      </c>
      <c r="V217" s="10" t="s">
        <v>1952</v>
      </c>
      <c r="W217" s="10" t="s">
        <v>786</v>
      </c>
    </row>
    <row r="218" spans="1:23" x14ac:dyDescent="0.25">
      <c r="A218" s="13" t="str">
        <f t="shared" si="7"/>
        <v>COUNTY OF BERKS</v>
      </c>
      <c r="B218" s="10" t="s">
        <v>294</v>
      </c>
      <c r="C218" s="10" t="s">
        <v>12</v>
      </c>
      <c r="D218" s="10" t="s">
        <v>1</v>
      </c>
      <c r="E218" s="10" t="s">
        <v>17</v>
      </c>
      <c r="F218" s="10" t="str">
        <f t="shared" si="6"/>
        <v>5. &gt;$10M</v>
      </c>
      <c r="G218" s="11">
        <v>12549393.6</v>
      </c>
      <c r="H218" s="10" t="s">
        <v>1953</v>
      </c>
      <c r="I218" s="12">
        <v>44216</v>
      </c>
      <c r="J218" s="10" t="s">
        <v>1954</v>
      </c>
      <c r="K218" s="10" t="s">
        <v>1955</v>
      </c>
      <c r="L218" s="10" t="s">
        <v>1956</v>
      </c>
      <c r="M218" s="10" t="s">
        <v>1957</v>
      </c>
      <c r="N218" s="10" t="s">
        <v>819</v>
      </c>
      <c r="O218" s="10">
        <v>19601</v>
      </c>
      <c r="P218" s="10">
        <v>4301</v>
      </c>
      <c r="Q218" s="10">
        <v>6</v>
      </c>
      <c r="R218" s="10">
        <v>21.023</v>
      </c>
      <c r="S218" s="10" t="s">
        <v>782</v>
      </c>
      <c r="T218" s="10" t="s">
        <v>783</v>
      </c>
      <c r="U218" s="10" t="s">
        <v>784</v>
      </c>
      <c r="V218" s="10" t="s">
        <v>1958</v>
      </c>
      <c r="W218" s="10" t="s">
        <v>786</v>
      </c>
    </row>
    <row r="219" spans="1:23" x14ac:dyDescent="0.25">
      <c r="A219" s="13" t="str">
        <f t="shared" si="7"/>
        <v>COUNTY OF CLACKAMAS</v>
      </c>
      <c r="B219" s="10" t="s">
        <v>295</v>
      </c>
      <c r="C219" s="10" t="s">
        <v>12</v>
      </c>
      <c r="D219" s="10" t="s">
        <v>1</v>
      </c>
      <c r="E219" s="10" t="s">
        <v>86</v>
      </c>
      <c r="F219" s="10" t="str">
        <f t="shared" si="6"/>
        <v>5. &gt;$10M</v>
      </c>
      <c r="G219" s="11">
        <v>12522540.5</v>
      </c>
      <c r="H219" s="10" t="s">
        <v>1959</v>
      </c>
      <c r="I219" s="12">
        <v>44218</v>
      </c>
      <c r="J219" s="10" t="s">
        <v>1960</v>
      </c>
      <c r="K219" s="10" t="s">
        <v>1961</v>
      </c>
      <c r="L219" s="10" t="s">
        <v>1962</v>
      </c>
      <c r="M219" s="10" t="s">
        <v>1963</v>
      </c>
      <c r="N219" s="10" t="s">
        <v>1001</v>
      </c>
      <c r="O219" s="10">
        <v>97045</v>
      </c>
      <c r="P219" s="10">
        <v>4035</v>
      </c>
      <c r="Q219" s="10">
        <v>5</v>
      </c>
      <c r="R219" s="10">
        <v>21.023</v>
      </c>
      <c r="S219" s="10" t="s">
        <v>782</v>
      </c>
      <c r="T219" s="10" t="s">
        <v>783</v>
      </c>
      <c r="U219" s="10" t="s">
        <v>784</v>
      </c>
      <c r="V219" s="10" t="s">
        <v>1964</v>
      </c>
      <c r="W219" s="10" t="s">
        <v>786</v>
      </c>
    </row>
    <row r="220" spans="1:23" x14ac:dyDescent="0.25">
      <c r="A220" s="13" t="str">
        <f t="shared" si="7"/>
        <v>CHARLESTON COUNTY GOVERNMENT</v>
      </c>
      <c r="B220" s="10" t="s">
        <v>65</v>
      </c>
      <c r="C220" s="10" t="s">
        <v>12</v>
      </c>
      <c r="D220" s="10" t="s">
        <v>1</v>
      </c>
      <c r="E220" s="10" t="s">
        <v>56</v>
      </c>
      <c r="F220" s="10" t="str">
        <f t="shared" si="6"/>
        <v>5. &gt;$10M</v>
      </c>
      <c r="G220" s="11">
        <v>12441902.300000001</v>
      </c>
      <c r="H220" s="10" t="s">
        <v>1965</v>
      </c>
      <c r="I220" s="12">
        <v>44211</v>
      </c>
      <c r="J220" s="10" t="s">
        <v>1966</v>
      </c>
      <c r="K220" s="10" t="s">
        <v>1967</v>
      </c>
      <c r="L220" s="10" t="s">
        <v>1968</v>
      </c>
      <c r="M220" s="10" t="s">
        <v>1969</v>
      </c>
      <c r="N220" s="10" t="s">
        <v>947</v>
      </c>
      <c r="O220" s="10">
        <v>29405</v>
      </c>
      <c r="P220" s="10">
        <v>7464</v>
      </c>
      <c r="Q220" s="10">
        <v>6</v>
      </c>
      <c r="R220" s="10">
        <v>21.023</v>
      </c>
      <c r="S220" s="10" t="s">
        <v>782</v>
      </c>
      <c r="T220" s="10" t="s">
        <v>783</v>
      </c>
      <c r="U220" s="10" t="s">
        <v>784</v>
      </c>
      <c r="V220" s="10" t="s">
        <v>1970</v>
      </c>
      <c r="W220" s="10" t="s">
        <v>786</v>
      </c>
    </row>
    <row r="221" spans="1:23" x14ac:dyDescent="0.25">
      <c r="A221" s="13" t="str">
        <f t="shared" si="7"/>
        <v>MOBILE COUNTY</v>
      </c>
      <c r="B221" s="10" t="s">
        <v>296</v>
      </c>
      <c r="C221" s="10" t="s">
        <v>12</v>
      </c>
      <c r="D221" s="10" t="s">
        <v>1</v>
      </c>
      <c r="E221" s="10" t="s">
        <v>78</v>
      </c>
      <c r="F221" s="10" t="str">
        <f t="shared" si="6"/>
        <v>5. &gt;$10M</v>
      </c>
      <c r="G221" s="11">
        <v>12376572.4</v>
      </c>
      <c r="H221" s="10" t="s">
        <v>1971</v>
      </c>
      <c r="I221" s="12">
        <v>44216</v>
      </c>
      <c r="J221" s="10" t="s">
        <v>1972</v>
      </c>
      <c r="K221" s="10" t="s">
        <v>1973</v>
      </c>
      <c r="L221" s="10" t="s">
        <v>1974</v>
      </c>
      <c r="M221" s="10" t="s">
        <v>1974</v>
      </c>
      <c r="N221" s="10" t="s">
        <v>940</v>
      </c>
      <c r="O221" s="10">
        <v>36644</v>
      </c>
      <c r="P221" s="10">
        <v>1</v>
      </c>
      <c r="Q221" s="10">
        <v>1</v>
      </c>
      <c r="R221" s="10">
        <v>21.023</v>
      </c>
      <c r="S221" s="10" t="s">
        <v>782</v>
      </c>
      <c r="T221" s="10" t="s">
        <v>783</v>
      </c>
      <c r="U221" s="10" t="s">
        <v>784</v>
      </c>
      <c r="V221" s="10" t="s">
        <v>1975</v>
      </c>
      <c r="W221" s="10" t="s">
        <v>786</v>
      </c>
    </row>
    <row r="222" spans="1:23" x14ac:dyDescent="0.25">
      <c r="A222" s="13" t="str">
        <f t="shared" si="7"/>
        <v>COUNTY OF HUDSON</v>
      </c>
      <c r="B222" s="10" t="s">
        <v>297</v>
      </c>
      <c r="C222" s="10" t="s">
        <v>12</v>
      </c>
      <c r="D222" s="10" t="s">
        <v>1</v>
      </c>
      <c r="E222" s="10" t="s">
        <v>33</v>
      </c>
      <c r="F222" s="10" t="str">
        <f t="shared" si="6"/>
        <v>5. &gt;$10M</v>
      </c>
      <c r="G222" s="11">
        <v>12244324.5</v>
      </c>
      <c r="H222" s="10" t="s">
        <v>1976</v>
      </c>
      <c r="I222" s="12">
        <v>44218</v>
      </c>
      <c r="J222" s="10" t="s">
        <v>297</v>
      </c>
      <c r="K222" s="10" t="s">
        <v>1977</v>
      </c>
      <c r="L222" s="10" t="s">
        <v>1978</v>
      </c>
      <c r="M222" s="10" t="s">
        <v>1979</v>
      </c>
      <c r="N222" s="10" t="s">
        <v>880</v>
      </c>
      <c r="O222" s="10">
        <v>7306</v>
      </c>
      <c r="P222" s="10">
        <v>2301</v>
      </c>
      <c r="Q222" s="10">
        <v>10</v>
      </c>
      <c r="R222" s="10">
        <v>21.023</v>
      </c>
      <c r="S222" s="10" t="s">
        <v>782</v>
      </c>
      <c r="T222" s="10" t="s">
        <v>783</v>
      </c>
      <c r="U222" s="10" t="s">
        <v>784</v>
      </c>
      <c r="V222" s="10" t="s">
        <v>1980</v>
      </c>
      <c r="W222" s="10" t="s">
        <v>786</v>
      </c>
    </row>
    <row r="223" spans="1:23" x14ac:dyDescent="0.25">
      <c r="A223" s="13" t="str">
        <f t="shared" si="7"/>
        <v>MANATEE COUNTY</v>
      </c>
      <c r="B223" s="10" t="s">
        <v>298</v>
      </c>
      <c r="C223" s="10" t="s">
        <v>12</v>
      </c>
      <c r="D223" s="10" t="s">
        <v>1</v>
      </c>
      <c r="E223" s="10" t="s">
        <v>11</v>
      </c>
      <c r="F223" s="10" t="str">
        <f t="shared" si="6"/>
        <v>5. &gt;$10M</v>
      </c>
      <c r="G223" s="11">
        <v>12176501.6</v>
      </c>
      <c r="H223" s="10" t="s">
        <v>1981</v>
      </c>
      <c r="I223" s="12">
        <v>44223</v>
      </c>
      <c r="J223" s="10" t="s">
        <v>1982</v>
      </c>
      <c r="K223" s="10" t="s">
        <v>1983</v>
      </c>
      <c r="L223" s="10" t="s">
        <v>1984</v>
      </c>
      <c r="M223" s="10" t="s">
        <v>1985</v>
      </c>
      <c r="N223" s="10" t="s">
        <v>799</v>
      </c>
      <c r="O223" s="10">
        <v>34206</v>
      </c>
      <c r="P223" s="10">
        <v>1000</v>
      </c>
      <c r="Q223" s="10">
        <v>16</v>
      </c>
      <c r="R223" s="10">
        <v>21.023</v>
      </c>
      <c r="S223" s="10" t="s">
        <v>782</v>
      </c>
      <c r="T223" s="10" t="s">
        <v>783</v>
      </c>
      <c r="U223" s="10" t="s">
        <v>784</v>
      </c>
      <c r="V223" s="10" t="s">
        <v>1986</v>
      </c>
      <c r="W223" s="10" t="s">
        <v>813</v>
      </c>
    </row>
    <row r="224" spans="1:23" x14ac:dyDescent="0.25">
      <c r="A224" s="13" t="str">
        <f t="shared" si="7"/>
        <v>GENESEE COUNTY CARD</v>
      </c>
      <c r="B224" s="10" t="s">
        <v>299</v>
      </c>
      <c r="C224" s="10" t="s">
        <v>12</v>
      </c>
      <c r="D224" s="10" t="s">
        <v>1</v>
      </c>
      <c r="E224" s="10" t="s">
        <v>29</v>
      </c>
      <c r="F224" s="10" t="str">
        <f t="shared" si="6"/>
        <v>5. &gt;$10M</v>
      </c>
      <c r="G224" s="11">
        <v>12085085.300000001</v>
      </c>
      <c r="H224" s="10" t="s">
        <v>1987</v>
      </c>
      <c r="I224" s="12">
        <v>44211</v>
      </c>
      <c r="J224" s="10" t="s">
        <v>1988</v>
      </c>
      <c r="K224" s="10" t="s">
        <v>1989</v>
      </c>
      <c r="L224" s="10" t="s">
        <v>1990</v>
      </c>
      <c r="M224" s="10" t="s">
        <v>1991</v>
      </c>
      <c r="N224" s="10" t="s">
        <v>811</v>
      </c>
      <c r="O224" s="10">
        <v>48502</v>
      </c>
      <c r="P224" s="10">
        <v>2015</v>
      </c>
      <c r="Q224" s="10">
        <v>5</v>
      </c>
      <c r="R224" s="10">
        <v>21.023</v>
      </c>
      <c r="S224" s="10" t="s">
        <v>782</v>
      </c>
      <c r="T224" s="10" t="s">
        <v>783</v>
      </c>
      <c r="U224" s="10" t="s">
        <v>784</v>
      </c>
      <c r="V224" s="10" t="s">
        <v>1992</v>
      </c>
      <c r="W224" s="10" t="s">
        <v>786</v>
      </c>
    </row>
    <row r="225" spans="1:23" x14ac:dyDescent="0.25">
      <c r="A225" s="13" t="str">
        <f t="shared" si="7"/>
        <v>WAUKESHA COUNTY</v>
      </c>
      <c r="B225" s="10" t="s">
        <v>300</v>
      </c>
      <c r="C225" s="10" t="s">
        <v>12</v>
      </c>
      <c r="D225" s="10" t="s">
        <v>1</v>
      </c>
      <c r="E225" s="10" t="s">
        <v>44</v>
      </c>
      <c r="F225" s="10" t="str">
        <f t="shared" si="6"/>
        <v>5. &gt;$10M</v>
      </c>
      <c r="G225" s="11">
        <v>12082683.6</v>
      </c>
      <c r="H225" s="10" t="s">
        <v>1993</v>
      </c>
      <c r="I225" s="12">
        <v>44211</v>
      </c>
      <c r="J225" s="10"/>
      <c r="K225" s="10" t="s">
        <v>1994</v>
      </c>
      <c r="L225" s="10" t="s">
        <v>1995</v>
      </c>
      <c r="M225" s="10" t="s">
        <v>1995</v>
      </c>
      <c r="N225" s="10" t="s">
        <v>893</v>
      </c>
      <c r="O225" s="10">
        <v>53188</v>
      </c>
      <c r="P225" s="10">
        <v>2428</v>
      </c>
      <c r="Q225" s="10">
        <v>5</v>
      </c>
      <c r="R225" s="10">
        <v>21.023</v>
      </c>
      <c r="S225" s="10" t="s">
        <v>782</v>
      </c>
      <c r="T225" s="10" t="s">
        <v>783</v>
      </c>
      <c r="U225" s="10" t="s">
        <v>784</v>
      </c>
      <c r="V225" s="10" t="s">
        <v>1996</v>
      </c>
      <c r="W225" s="10" t="s">
        <v>786</v>
      </c>
    </row>
    <row r="226" spans="1:23" x14ac:dyDescent="0.25">
      <c r="A226" s="13" t="str">
        <f t="shared" si="7"/>
        <v>CITY OF TAMPA</v>
      </c>
      <c r="B226" s="10" t="s">
        <v>225</v>
      </c>
      <c r="C226" s="10" t="s">
        <v>9</v>
      </c>
      <c r="D226" s="10" t="s">
        <v>1</v>
      </c>
      <c r="E226" s="10" t="s">
        <v>11</v>
      </c>
      <c r="F226" s="10" t="str">
        <f t="shared" si="6"/>
        <v>5. &gt;$10M</v>
      </c>
      <c r="G226" s="11">
        <v>12069216.4</v>
      </c>
      <c r="H226" s="10" t="s">
        <v>1997</v>
      </c>
      <c r="I226" s="12">
        <v>44217</v>
      </c>
      <c r="J226" s="10" t="s">
        <v>1998</v>
      </c>
      <c r="K226" s="10" t="s">
        <v>1999</v>
      </c>
      <c r="L226" s="10" t="s">
        <v>1236</v>
      </c>
      <c r="M226" s="10" t="s">
        <v>1237</v>
      </c>
      <c r="N226" s="10" t="s">
        <v>799</v>
      </c>
      <c r="O226" s="10">
        <v>33602</v>
      </c>
      <c r="P226" s="10">
        <v>5208</v>
      </c>
      <c r="Q226" s="10">
        <v>14</v>
      </c>
      <c r="R226" s="10">
        <v>21.023</v>
      </c>
      <c r="S226" s="10" t="s">
        <v>782</v>
      </c>
      <c r="T226" s="10" t="s">
        <v>783</v>
      </c>
      <c r="U226" s="10" t="s">
        <v>784</v>
      </c>
      <c r="V226" s="10" t="s">
        <v>2000</v>
      </c>
      <c r="W226" s="10" t="s">
        <v>786</v>
      </c>
    </row>
    <row r="227" spans="1:23" x14ac:dyDescent="0.25">
      <c r="A227" s="13" t="str">
        <f t="shared" si="7"/>
        <v>CITY OF ARLINGTON</v>
      </c>
      <c r="B227" s="10" t="s">
        <v>226</v>
      </c>
      <c r="C227" s="10" t="s">
        <v>9</v>
      </c>
      <c r="D227" s="10" t="s">
        <v>1</v>
      </c>
      <c r="E227" s="10" t="s">
        <v>8</v>
      </c>
      <c r="F227" s="10" t="str">
        <f t="shared" si="6"/>
        <v>5. &gt;$10M</v>
      </c>
      <c r="G227" s="11">
        <v>12051814.9</v>
      </c>
      <c r="H227" s="10" t="s">
        <v>2001</v>
      </c>
      <c r="I227" s="12">
        <v>44211</v>
      </c>
      <c r="J227" s="10" t="s">
        <v>2002</v>
      </c>
      <c r="K227" s="10" t="s">
        <v>2003</v>
      </c>
      <c r="L227" s="10" t="s">
        <v>2004</v>
      </c>
      <c r="M227" s="10" t="s">
        <v>1305</v>
      </c>
      <c r="N227" s="10" t="s">
        <v>792</v>
      </c>
      <c r="O227" s="10">
        <v>76011</v>
      </c>
      <c r="P227" s="10">
        <v>7090</v>
      </c>
      <c r="Q227" s="10">
        <v>33</v>
      </c>
      <c r="R227" s="10">
        <v>21.023</v>
      </c>
      <c r="S227" s="10" t="s">
        <v>782</v>
      </c>
      <c r="T227" s="10" t="s">
        <v>783</v>
      </c>
      <c r="U227" s="10" t="s">
        <v>784</v>
      </c>
      <c r="V227" s="10" t="s">
        <v>2005</v>
      </c>
      <c r="W227" s="10" t="s">
        <v>786</v>
      </c>
    </row>
    <row r="228" spans="1:23" x14ac:dyDescent="0.25">
      <c r="A228" s="13" t="str">
        <f t="shared" si="7"/>
        <v>WICHITA CITY</v>
      </c>
      <c r="B228" s="10" t="s">
        <v>301</v>
      </c>
      <c r="C228" s="10" t="s">
        <v>12</v>
      </c>
      <c r="D228" s="10" t="s">
        <v>1</v>
      </c>
      <c r="E228" s="10" t="s">
        <v>113</v>
      </c>
      <c r="F228" s="10" t="str">
        <f t="shared" si="6"/>
        <v>5. &gt;$10M</v>
      </c>
      <c r="G228" s="11">
        <v>12046219.5</v>
      </c>
      <c r="H228" s="10" t="s">
        <v>2006</v>
      </c>
      <c r="I228" s="12">
        <v>44217</v>
      </c>
      <c r="J228" s="10" t="s">
        <v>2007</v>
      </c>
      <c r="K228" s="10" t="s">
        <v>2008</v>
      </c>
      <c r="L228" s="10" t="s">
        <v>2009</v>
      </c>
      <c r="M228" s="10" t="s">
        <v>2010</v>
      </c>
      <c r="N228" s="10" t="s">
        <v>1034</v>
      </c>
      <c r="O228" s="10">
        <v>67202</v>
      </c>
      <c r="P228" s="10">
        <v>1600</v>
      </c>
      <c r="Q228" s="10">
        <v>4</v>
      </c>
      <c r="R228" s="10">
        <v>21.023</v>
      </c>
      <c r="S228" s="10" t="s">
        <v>782</v>
      </c>
      <c r="T228" s="10" t="s">
        <v>783</v>
      </c>
      <c r="U228" s="10" t="s">
        <v>784</v>
      </c>
      <c r="V228" s="10" t="s">
        <v>2011</v>
      </c>
      <c r="W228" s="10" t="s">
        <v>786</v>
      </c>
    </row>
    <row r="229" spans="1:23" x14ac:dyDescent="0.25">
      <c r="A229" s="13" t="str">
        <f t="shared" si="7"/>
        <v>CITY OF TULSA</v>
      </c>
      <c r="B229" s="10" t="s">
        <v>227</v>
      </c>
      <c r="C229" s="10" t="s">
        <v>9</v>
      </c>
      <c r="D229" s="10" t="s">
        <v>1</v>
      </c>
      <c r="E229" s="10" t="s">
        <v>54</v>
      </c>
      <c r="F229" s="10" t="str">
        <f t="shared" si="6"/>
        <v>5. &gt;$10M</v>
      </c>
      <c r="G229" s="11">
        <v>12043792.5</v>
      </c>
      <c r="H229" s="10" t="s">
        <v>2012</v>
      </c>
      <c r="I229" s="12">
        <v>44216</v>
      </c>
      <c r="J229" s="10" t="s">
        <v>2013</v>
      </c>
      <c r="K229" s="10" t="s">
        <v>2014</v>
      </c>
      <c r="L229" s="10" t="s">
        <v>2015</v>
      </c>
      <c r="M229" s="10" t="s">
        <v>2015</v>
      </c>
      <c r="N229" s="10" t="s">
        <v>975</v>
      </c>
      <c r="O229" s="10">
        <v>74103</v>
      </c>
      <c r="P229" s="10">
        <v>3224</v>
      </c>
      <c r="Q229" s="10">
        <v>1</v>
      </c>
      <c r="R229" s="10">
        <v>21.023</v>
      </c>
      <c r="S229" s="10" t="s">
        <v>782</v>
      </c>
      <c r="T229" s="10" t="s">
        <v>783</v>
      </c>
      <c r="U229" s="10" t="s">
        <v>784</v>
      </c>
      <c r="V229" s="10" t="s">
        <v>2016</v>
      </c>
      <c r="W229" s="10" t="s">
        <v>786</v>
      </c>
    </row>
    <row r="230" spans="1:23" x14ac:dyDescent="0.25">
      <c r="A230" s="13" t="str">
        <f t="shared" si="7"/>
        <v>PLACER COUNTY</v>
      </c>
      <c r="B230" s="10" t="s">
        <v>302</v>
      </c>
      <c r="C230" s="10" t="s">
        <v>12</v>
      </c>
      <c r="D230" s="10" t="s">
        <v>1</v>
      </c>
      <c r="E230" s="10" t="s">
        <v>6</v>
      </c>
      <c r="F230" s="10" t="str">
        <f t="shared" si="6"/>
        <v>5. &gt;$10M</v>
      </c>
      <c r="G230" s="11">
        <v>11843012.9</v>
      </c>
      <c r="H230" s="10" t="s">
        <v>2017</v>
      </c>
      <c r="I230" s="12">
        <v>44216</v>
      </c>
      <c r="J230" s="10" t="s">
        <v>2018</v>
      </c>
      <c r="K230" s="10" t="s">
        <v>2019</v>
      </c>
      <c r="L230" s="10" t="s">
        <v>2020</v>
      </c>
      <c r="M230" s="10" t="s">
        <v>2021</v>
      </c>
      <c r="N230" s="10" t="s">
        <v>781</v>
      </c>
      <c r="O230" s="10">
        <v>95603</v>
      </c>
      <c r="P230" s="10">
        <v>2640</v>
      </c>
      <c r="Q230" s="10">
        <v>1</v>
      </c>
      <c r="R230" s="10">
        <v>21.023</v>
      </c>
      <c r="S230" s="10" t="s">
        <v>782</v>
      </c>
      <c r="T230" s="10" t="s">
        <v>783</v>
      </c>
      <c r="U230" s="10" t="s">
        <v>784</v>
      </c>
      <c r="V230" s="10" t="s">
        <v>2022</v>
      </c>
      <c r="W230" s="10" t="s">
        <v>786</v>
      </c>
    </row>
    <row r="231" spans="1:23" x14ac:dyDescent="0.25">
      <c r="A231" s="13" t="str">
        <f t="shared" si="7"/>
        <v>PULASKI COUNTY GOVERNMENT</v>
      </c>
      <c r="B231" s="10" t="s">
        <v>303</v>
      </c>
      <c r="C231" s="10" t="s">
        <v>12</v>
      </c>
      <c r="D231" s="10" t="s">
        <v>1</v>
      </c>
      <c r="E231" s="10" t="s">
        <v>115</v>
      </c>
      <c r="F231" s="10" t="str">
        <f t="shared" si="6"/>
        <v>5. &gt;$10M</v>
      </c>
      <c r="G231" s="11">
        <v>11744144.699999999</v>
      </c>
      <c r="H231" s="10" t="s">
        <v>2023</v>
      </c>
      <c r="I231" s="12">
        <v>44216</v>
      </c>
      <c r="J231" s="10" t="s">
        <v>2024</v>
      </c>
      <c r="K231" s="10" t="s">
        <v>2025</v>
      </c>
      <c r="L231" s="10" t="s">
        <v>1019</v>
      </c>
      <c r="M231" s="10" t="s">
        <v>1020</v>
      </c>
      <c r="N231" s="10" t="s">
        <v>1021</v>
      </c>
      <c r="O231" s="10">
        <v>72201</v>
      </c>
      <c r="P231" s="10">
        <v>2325</v>
      </c>
      <c r="Q231" s="10">
        <v>2</v>
      </c>
      <c r="R231" s="10">
        <v>21.023</v>
      </c>
      <c r="S231" s="10" t="s">
        <v>782</v>
      </c>
      <c r="T231" s="10" t="s">
        <v>783</v>
      </c>
      <c r="U231" s="10" t="s">
        <v>784</v>
      </c>
      <c r="V231" s="10" t="s">
        <v>2026</v>
      </c>
      <c r="W231" s="10" t="s">
        <v>786</v>
      </c>
    </row>
    <row r="232" spans="1:23" x14ac:dyDescent="0.25">
      <c r="A232" s="13" t="str">
        <f t="shared" si="7"/>
        <v>CITY OF NEW ORLEANS</v>
      </c>
      <c r="B232" s="10" t="s">
        <v>228</v>
      </c>
      <c r="C232" s="10" t="s">
        <v>9</v>
      </c>
      <c r="D232" s="10" t="s">
        <v>1</v>
      </c>
      <c r="E232" s="10" t="s">
        <v>82</v>
      </c>
      <c r="F232" s="10" t="str">
        <f t="shared" si="6"/>
        <v>5. &gt;$10M</v>
      </c>
      <c r="G232" s="11">
        <v>11633425.4</v>
      </c>
      <c r="H232" s="10" t="s">
        <v>2027</v>
      </c>
      <c r="I232" s="12">
        <v>44211</v>
      </c>
      <c r="J232" s="10" t="s">
        <v>2028</v>
      </c>
      <c r="K232" s="10" t="s">
        <v>2029</v>
      </c>
      <c r="L232" s="10" t="s">
        <v>2030</v>
      </c>
      <c r="M232" s="10" t="s">
        <v>2031</v>
      </c>
      <c r="N232" s="10" t="s">
        <v>954</v>
      </c>
      <c r="O232" s="10">
        <v>70112</v>
      </c>
      <c r="P232" s="10">
        <v>2125</v>
      </c>
      <c r="Q232" s="10">
        <v>2</v>
      </c>
      <c r="R232" s="10">
        <v>21.023</v>
      </c>
      <c r="S232" s="10" t="s">
        <v>782</v>
      </c>
      <c r="T232" s="10" t="s">
        <v>783</v>
      </c>
      <c r="U232" s="10" t="s">
        <v>784</v>
      </c>
      <c r="V232" s="10" t="s">
        <v>2032</v>
      </c>
      <c r="W232" s="10" t="s">
        <v>786</v>
      </c>
    </row>
    <row r="233" spans="1:23" x14ac:dyDescent="0.25">
      <c r="A233" s="13" t="str">
        <f t="shared" si="7"/>
        <v>COLLIER COUNTY</v>
      </c>
      <c r="B233" s="10" t="s">
        <v>304</v>
      </c>
      <c r="C233" s="10" t="s">
        <v>12</v>
      </c>
      <c r="D233" s="10" t="s">
        <v>1</v>
      </c>
      <c r="E233" s="10" t="s">
        <v>11</v>
      </c>
      <c r="F233" s="10" t="str">
        <f t="shared" si="6"/>
        <v>5. &gt;$10M</v>
      </c>
      <c r="G233" s="11">
        <v>11622380.6</v>
      </c>
      <c r="H233" s="10" t="s">
        <v>2033</v>
      </c>
      <c r="I233" s="12">
        <v>44216</v>
      </c>
      <c r="J233" s="10" t="s">
        <v>2034</v>
      </c>
      <c r="K233" s="10" t="s">
        <v>2035</v>
      </c>
      <c r="L233" s="10" t="s">
        <v>2036</v>
      </c>
      <c r="M233" s="10" t="s">
        <v>2037</v>
      </c>
      <c r="N233" s="10" t="s">
        <v>799</v>
      </c>
      <c r="O233" s="10">
        <v>34112</v>
      </c>
      <c r="P233" s="10">
        <v>5749</v>
      </c>
      <c r="Q233" s="10">
        <v>19</v>
      </c>
      <c r="R233" s="10">
        <v>21.023</v>
      </c>
      <c r="S233" s="10" t="s">
        <v>782</v>
      </c>
      <c r="T233" s="10" t="s">
        <v>783</v>
      </c>
      <c r="U233" s="10" t="s">
        <v>784</v>
      </c>
      <c r="V233" s="10" t="s">
        <v>2038</v>
      </c>
      <c r="W233" s="10" t="s">
        <v>786</v>
      </c>
    </row>
    <row r="234" spans="1:23" x14ac:dyDescent="0.25">
      <c r="A234" s="13" t="str">
        <f t="shared" si="7"/>
        <v>JACKSON COUNTY MISSOURI</v>
      </c>
      <c r="B234" s="10" t="s">
        <v>305</v>
      </c>
      <c r="C234" s="10" t="s">
        <v>12</v>
      </c>
      <c r="D234" s="10" t="s">
        <v>1</v>
      </c>
      <c r="E234" s="10" t="s">
        <v>46</v>
      </c>
      <c r="F234" s="10" t="str">
        <f t="shared" si="6"/>
        <v>5. &gt;$10M</v>
      </c>
      <c r="G234" s="11">
        <v>11550205</v>
      </c>
      <c r="H234" s="10" t="s">
        <v>2039</v>
      </c>
      <c r="I234" s="12">
        <v>44223</v>
      </c>
      <c r="J234" s="10" t="s">
        <v>2040</v>
      </c>
      <c r="K234" s="10" t="s">
        <v>2041</v>
      </c>
      <c r="L234" s="10" t="s">
        <v>1763</v>
      </c>
      <c r="M234" s="10" t="s">
        <v>1012</v>
      </c>
      <c r="N234" s="10" t="s">
        <v>907</v>
      </c>
      <c r="O234" s="10">
        <v>64106</v>
      </c>
      <c r="P234" s="10">
        <v>2706</v>
      </c>
      <c r="Q234" s="10">
        <v>5</v>
      </c>
      <c r="R234" s="10">
        <v>21.023</v>
      </c>
      <c r="S234" s="10" t="s">
        <v>782</v>
      </c>
      <c r="T234" s="10" t="s">
        <v>783</v>
      </c>
      <c r="U234" s="10" t="s">
        <v>784</v>
      </c>
      <c r="V234" s="10" t="s">
        <v>2042</v>
      </c>
      <c r="W234" s="10" t="s">
        <v>813</v>
      </c>
    </row>
    <row r="235" spans="1:23" x14ac:dyDescent="0.25">
      <c r="A235" s="13" t="str">
        <f t="shared" si="7"/>
        <v>CITY OF BOISE</v>
      </c>
      <c r="B235" s="10" t="s">
        <v>229</v>
      </c>
      <c r="C235" s="10" t="s">
        <v>9</v>
      </c>
      <c r="D235" s="10" t="s">
        <v>1</v>
      </c>
      <c r="E235" s="10" t="s">
        <v>110</v>
      </c>
      <c r="F235" s="10" t="str">
        <f t="shared" si="6"/>
        <v>5. &gt;$10M</v>
      </c>
      <c r="G235" s="11">
        <v>11530811.699999999</v>
      </c>
      <c r="H235" s="10" t="s">
        <v>2043</v>
      </c>
      <c r="I235" s="12">
        <v>44216</v>
      </c>
      <c r="J235" s="10" t="s">
        <v>2044</v>
      </c>
      <c r="K235" s="10" t="s">
        <v>2045</v>
      </c>
      <c r="L235" s="10" t="s">
        <v>1044</v>
      </c>
      <c r="M235" s="10" t="s">
        <v>1045</v>
      </c>
      <c r="N235" s="10" t="s">
        <v>1046</v>
      </c>
      <c r="O235" s="10">
        <v>83702</v>
      </c>
      <c r="P235" s="10">
        <v>5920</v>
      </c>
      <c r="Q235" s="10">
        <v>2</v>
      </c>
      <c r="R235" s="10">
        <v>21.023</v>
      </c>
      <c r="S235" s="10" t="s">
        <v>782</v>
      </c>
      <c r="T235" s="10" t="s">
        <v>783</v>
      </c>
      <c r="U235" s="10" t="s">
        <v>784</v>
      </c>
      <c r="V235" s="10" t="s">
        <v>2046</v>
      </c>
      <c r="W235" s="10" t="s">
        <v>786</v>
      </c>
    </row>
    <row r="236" spans="1:23" x14ac:dyDescent="0.25">
      <c r="A236" s="13" t="str">
        <f t="shared" si="7"/>
        <v>LANE COUNTY OREGON</v>
      </c>
      <c r="B236" s="10" t="s">
        <v>306</v>
      </c>
      <c r="C236" s="10" t="s">
        <v>12</v>
      </c>
      <c r="D236" s="10" t="s">
        <v>1</v>
      </c>
      <c r="E236" s="10" t="s">
        <v>86</v>
      </c>
      <c r="F236" s="10" t="str">
        <f t="shared" si="6"/>
        <v>5. &gt;$10M</v>
      </c>
      <c r="G236" s="11">
        <v>11465361.5</v>
      </c>
      <c r="H236" s="10" t="s">
        <v>2047</v>
      </c>
      <c r="I236" s="12">
        <v>44216</v>
      </c>
      <c r="J236" s="10" t="s">
        <v>2048</v>
      </c>
      <c r="K236" s="10" t="s">
        <v>2049</v>
      </c>
      <c r="L236" s="10" t="s">
        <v>2050</v>
      </c>
      <c r="M236" s="10" t="s">
        <v>2051</v>
      </c>
      <c r="N236" s="10" t="s">
        <v>1001</v>
      </c>
      <c r="O236" s="10">
        <v>97401</v>
      </c>
      <c r="P236" s="10">
        <v>2926</v>
      </c>
      <c r="Q236" s="10">
        <v>4</v>
      </c>
      <c r="R236" s="10">
        <v>21.023</v>
      </c>
      <c r="S236" s="10" t="s">
        <v>782</v>
      </c>
      <c r="T236" s="10" t="s">
        <v>783</v>
      </c>
      <c r="U236" s="10" t="s">
        <v>784</v>
      </c>
      <c r="V236" s="10" t="s">
        <v>2052</v>
      </c>
      <c r="W236" s="10" t="s">
        <v>786</v>
      </c>
    </row>
    <row r="237" spans="1:23" x14ac:dyDescent="0.25">
      <c r="A237" s="13" t="str">
        <f t="shared" si="7"/>
        <v>BUTLER COUNTY OH BOARD OF COMMISSIONERS</v>
      </c>
      <c r="B237" s="10" t="s">
        <v>307</v>
      </c>
      <c r="C237" s="10" t="s">
        <v>12</v>
      </c>
      <c r="D237" s="10" t="s">
        <v>1</v>
      </c>
      <c r="E237" s="10" t="s">
        <v>23</v>
      </c>
      <c r="F237" s="10" t="str">
        <f t="shared" si="6"/>
        <v>5. &gt;$10M</v>
      </c>
      <c r="G237" s="11">
        <v>11436974.699999999</v>
      </c>
      <c r="H237" s="10" t="s">
        <v>2053</v>
      </c>
      <c r="I237" s="12">
        <v>44216</v>
      </c>
      <c r="J237" s="10" t="s">
        <v>2054</v>
      </c>
      <c r="K237" s="10" t="s">
        <v>2055</v>
      </c>
      <c r="L237" s="10" t="s">
        <v>1733</v>
      </c>
      <c r="M237" s="10" t="s">
        <v>2056</v>
      </c>
      <c r="N237" s="10" t="s">
        <v>826</v>
      </c>
      <c r="O237" s="10">
        <v>45011</v>
      </c>
      <c r="P237" s="10">
        <v>2728</v>
      </c>
      <c r="Q237" s="10">
        <v>8</v>
      </c>
      <c r="R237" s="10">
        <v>21.023</v>
      </c>
      <c r="S237" s="10" t="s">
        <v>782</v>
      </c>
      <c r="T237" s="10" t="s">
        <v>783</v>
      </c>
      <c r="U237" s="10" t="s">
        <v>784</v>
      </c>
      <c r="V237" s="10" t="s">
        <v>2057</v>
      </c>
      <c r="W237" s="10" t="s">
        <v>786</v>
      </c>
    </row>
    <row r="238" spans="1:23" x14ac:dyDescent="0.25">
      <c r="A238" s="13" t="str">
        <f t="shared" si="7"/>
        <v>CITY OF BAKERSFIELD</v>
      </c>
      <c r="B238" s="10" t="s">
        <v>230</v>
      </c>
      <c r="C238" s="10" t="s">
        <v>9</v>
      </c>
      <c r="D238" s="10" t="s">
        <v>1</v>
      </c>
      <c r="E238" s="10" t="s">
        <v>6</v>
      </c>
      <c r="F238" s="10" t="str">
        <f t="shared" si="6"/>
        <v>5. &gt;$10M</v>
      </c>
      <c r="G238" s="11">
        <v>11421298</v>
      </c>
      <c r="H238" s="10" t="s">
        <v>2058</v>
      </c>
      <c r="I238" s="12">
        <v>44211</v>
      </c>
      <c r="J238" s="10" t="s">
        <v>2059</v>
      </c>
      <c r="K238" s="10" t="s">
        <v>2060</v>
      </c>
      <c r="L238" s="10" t="s">
        <v>1726</v>
      </c>
      <c r="M238" s="10" t="s">
        <v>1727</v>
      </c>
      <c r="N238" s="10" t="s">
        <v>781</v>
      </c>
      <c r="O238" s="10">
        <v>93301</v>
      </c>
      <c r="P238" s="10">
        <v>5141</v>
      </c>
      <c r="Q238" s="10">
        <v>23</v>
      </c>
      <c r="R238" s="10">
        <v>21.023</v>
      </c>
      <c r="S238" s="10" t="s">
        <v>782</v>
      </c>
      <c r="T238" s="10" t="s">
        <v>783</v>
      </c>
      <c r="U238" s="10" t="s">
        <v>784</v>
      </c>
      <c r="V238" s="10" t="s">
        <v>2061</v>
      </c>
      <c r="W238" s="10" t="s">
        <v>786</v>
      </c>
    </row>
    <row r="239" spans="1:23" x14ac:dyDescent="0.25">
      <c r="A239" s="13" t="str">
        <f t="shared" si="7"/>
        <v>COUNTY OF ORANGE-1</v>
      </c>
      <c r="B239" s="10" t="s">
        <v>308</v>
      </c>
      <c r="C239" s="10" t="s">
        <v>12</v>
      </c>
      <c r="D239" s="10" t="s">
        <v>1</v>
      </c>
      <c r="E239" s="10" t="s">
        <v>14</v>
      </c>
      <c r="F239" s="10" t="str">
        <f t="shared" si="6"/>
        <v>5. &gt;$10M</v>
      </c>
      <c r="G239" s="11">
        <v>11417881.4</v>
      </c>
      <c r="H239" s="10" t="s">
        <v>2062</v>
      </c>
      <c r="I239" s="12">
        <v>44218</v>
      </c>
      <c r="J239" s="10" t="s">
        <v>131</v>
      </c>
      <c r="K239" s="10" t="s">
        <v>2063</v>
      </c>
      <c r="L239" s="10" t="s">
        <v>2064</v>
      </c>
      <c r="M239" s="10" t="s">
        <v>1131</v>
      </c>
      <c r="N239" s="10" t="s">
        <v>805</v>
      </c>
      <c r="O239" s="10">
        <v>10924</v>
      </c>
      <c r="P239" s="10">
        <v>1619</v>
      </c>
      <c r="Q239" s="10">
        <v>18</v>
      </c>
      <c r="R239" s="10">
        <v>21.023</v>
      </c>
      <c r="S239" s="10" t="s">
        <v>782</v>
      </c>
      <c r="T239" s="10" t="s">
        <v>783</v>
      </c>
      <c r="U239" s="10" t="s">
        <v>784</v>
      </c>
      <c r="V239" s="10" t="s">
        <v>2065</v>
      </c>
      <c r="W239" s="10" t="s">
        <v>786</v>
      </c>
    </row>
    <row r="240" spans="1:23" x14ac:dyDescent="0.25">
      <c r="A240" s="13" t="str">
        <f t="shared" si="7"/>
        <v>CITY OF AURORA</v>
      </c>
      <c r="B240" s="10" t="s">
        <v>231</v>
      </c>
      <c r="C240" s="10" t="s">
        <v>9</v>
      </c>
      <c r="D240" s="10" t="s">
        <v>1</v>
      </c>
      <c r="E240" s="10" t="s">
        <v>52</v>
      </c>
      <c r="F240" s="10" t="str">
        <f t="shared" si="6"/>
        <v>5. &gt;$10M</v>
      </c>
      <c r="G240" s="11">
        <v>11414481.9</v>
      </c>
      <c r="H240" s="10" t="s">
        <v>2066</v>
      </c>
      <c r="I240" s="12">
        <v>44211</v>
      </c>
      <c r="J240" s="10" t="s">
        <v>2067</v>
      </c>
      <c r="K240" s="10" t="s">
        <v>2068</v>
      </c>
      <c r="L240" s="10" t="s">
        <v>2069</v>
      </c>
      <c r="M240" s="10" t="s">
        <v>2070</v>
      </c>
      <c r="N240" s="10" t="s">
        <v>959</v>
      </c>
      <c r="O240" s="10">
        <v>80012</v>
      </c>
      <c r="P240" s="10">
        <v>1555</v>
      </c>
      <c r="Q240" s="10">
        <v>6</v>
      </c>
      <c r="R240" s="10">
        <v>21.023</v>
      </c>
      <c r="S240" s="10" t="s">
        <v>782</v>
      </c>
      <c r="T240" s="10" t="s">
        <v>783</v>
      </c>
      <c r="U240" s="10" t="s">
        <v>784</v>
      </c>
      <c r="V240" s="10" t="s">
        <v>2071</v>
      </c>
      <c r="W240" s="10" t="s">
        <v>786</v>
      </c>
    </row>
    <row r="241" spans="1:23" x14ac:dyDescent="0.25">
      <c r="A241" s="13" t="str">
        <f t="shared" si="7"/>
        <v>CITY OF CLEVELAND</v>
      </c>
      <c r="B241" s="10" t="s">
        <v>232</v>
      </c>
      <c r="C241" s="10" t="s">
        <v>9</v>
      </c>
      <c r="D241" s="10" t="s">
        <v>1</v>
      </c>
      <c r="E241" s="10" t="s">
        <v>23</v>
      </c>
      <c r="F241" s="10" t="str">
        <f t="shared" si="6"/>
        <v>5. &gt;$10M</v>
      </c>
      <c r="G241" s="11">
        <v>11373541.1</v>
      </c>
      <c r="H241" s="10" t="s">
        <v>2072</v>
      </c>
      <c r="I241" s="12">
        <v>44211</v>
      </c>
      <c r="J241" s="10" t="s">
        <v>232</v>
      </c>
      <c r="K241" s="10" t="s">
        <v>2073</v>
      </c>
      <c r="L241" s="10" t="s">
        <v>1359</v>
      </c>
      <c r="M241" s="10" t="s">
        <v>1360</v>
      </c>
      <c r="N241" s="10" t="s">
        <v>826</v>
      </c>
      <c r="O241" s="10">
        <v>44114</v>
      </c>
      <c r="P241" s="10">
        <v>1027</v>
      </c>
      <c r="Q241" s="10">
        <v>11</v>
      </c>
      <c r="R241" s="10">
        <v>21.023</v>
      </c>
      <c r="S241" s="10" t="s">
        <v>782</v>
      </c>
      <c r="T241" s="10" t="s">
        <v>783</v>
      </c>
      <c r="U241" s="10" t="s">
        <v>784</v>
      </c>
      <c r="V241" s="10" t="s">
        <v>2074</v>
      </c>
      <c r="W241" s="10" t="s">
        <v>786</v>
      </c>
    </row>
    <row r="242" spans="1:23" x14ac:dyDescent="0.25">
      <c r="A242" s="13" t="str">
        <f t="shared" si="7"/>
        <v>OSCEOLA COUNTY</v>
      </c>
      <c r="B242" s="10" t="s">
        <v>309</v>
      </c>
      <c r="C242" s="10" t="s">
        <v>12</v>
      </c>
      <c r="D242" s="10" t="s">
        <v>1</v>
      </c>
      <c r="E242" s="10" t="s">
        <v>11</v>
      </c>
      <c r="F242" s="10" t="str">
        <f t="shared" si="6"/>
        <v>5. &gt;$10M</v>
      </c>
      <c r="G242" s="11">
        <v>11346059.800000001</v>
      </c>
      <c r="H242" s="10" t="s">
        <v>2075</v>
      </c>
      <c r="I242" s="12">
        <v>44216</v>
      </c>
      <c r="J242" s="10" t="s">
        <v>2076</v>
      </c>
      <c r="K242" s="10" t="s">
        <v>2077</v>
      </c>
      <c r="L242" s="10" t="s">
        <v>2078</v>
      </c>
      <c r="M242" s="10" t="s">
        <v>2079</v>
      </c>
      <c r="N242" s="10" t="s">
        <v>799</v>
      </c>
      <c r="O242" s="10">
        <v>34741</v>
      </c>
      <c r="P242" s="10">
        <v>5440</v>
      </c>
      <c r="Q242" s="10">
        <v>9</v>
      </c>
      <c r="R242" s="10">
        <v>21.023</v>
      </c>
      <c r="S242" s="10" t="s">
        <v>782</v>
      </c>
      <c r="T242" s="10" t="s">
        <v>783</v>
      </c>
      <c r="U242" s="10" t="s">
        <v>784</v>
      </c>
      <c r="V242" s="10" t="s">
        <v>2080</v>
      </c>
      <c r="W242" s="10" t="s">
        <v>786</v>
      </c>
    </row>
    <row r="243" spans="1:23" x14ac:dyDescent="0.25">
      <c r="A243" s="13" t="str">
        <f t="shared" si="7"/>
        <v>BRAZORIA COUNTY</v>
      </c>
      <c r="B243" s="10" t="s">
        <v>310</v>
      </c>
      <c r="C243" s="10" t="s">
        <v>12</v>
      </c>
      <c r="D243" s="10" t="s">
        <v>1</v>
      </c>
      <c r="E243" s="10" t="s">
        <v>8</v>
      </c>
      <c r="F243" s="10" t="str">
        <f t="shared" si="6"/>
        <v>5. &gt;$10M</v>
      </c>
      <c r="G243" s="11">
        <v>11308800.800000001</v>
      </c>
      <c r="H243" s="10" t="s">
        <v>2081</v>
      </c>
      <c r="I243" s="12">
        <v>44218</v>
      </c>
      <c r="J243" s="10" t="s">
        <v>2082</v>
      </c>
      <c r="K243" s="10" t="s">
        <v>2083</v>
      </c>
      <c r="L243" s="10" t="s">
        <v>2084</v>
      </c>
      <c r="M243" s="10" t="s">
        <v>2085</v>
      </c>
      <c r="N243" s="10" t="s">
        <v>792</v>
      </c>
      <c r="O243" s="10">
        <v>77515</v>
      </c>
      <c r="P243" s="10">
        <v>4664</v>
      </c>
      <c r="Q243" s="10">
        <v>14</v>
      </c>
      <c r="R243" s="10">
        <v>21.023</v>
      </c>
      <c r="S243" s="10" t="s">
        <v>782</v>
      </c>
      <c r="T243" s="10" t="s">
        <v>783</v>
      </c>
      <c r="U243" s="10" t="s">
        <v>784</v>
      </c>
      <c r="V243" s="10" t="s">
        <v>2086</v>
      </c>
      <c r="W243" s="10" t="s">
        <v>786</v>
      </c>
    </row>
    <row r="244" spans="1:23" x14ac:dyDescent="0.25">
      <c r="A244" s="13" t="str">
        <f t="shared" si="7"/>
        <v>LAKE COUNTY BOARD OF COUNTY COMMISSIONERS</v>
      </c>
      <c r="B244" s="10" t="s">
        <v>311</v>
      </c>
      <c r="C244" s="10" t="s">
        <v>12</v>
      </c>
      <c r="D244" s="10" t="s">
        <v>1</v>
      </c>
      <c r="E244" s="10" t="s">
        <v>11</v>
      </c>
      <c r="F244" s="10" t="str">
        <f t="shared" si="6"/>
        <v>5. &gt;$10M</v>
      </c>
      <c r="G244" s="11">
        <v>11085380.5</v>
      </c>
      <c r="H244" s="10" t="s">
        <v>2087</v>
      </c>
      <c r="I244" s="12">
        <v>44216</v>
      </c>
      <c r="J244" s="10" t="s">
        <v>1497</v>
      </c>
      <c r="K244" s="10" t="s">
        <v>2088</v>
      </c>
      <c r="L244" s="10" t="s">
        <v>2089</v>
      </c>
      <c r="M244" s="10" t="s">
        <v>1500</v>
      </c>
      <c r="N244" s="10" t="s">
        <v>799</v>
      </c>
      <c r="O244" s="10">
        <v>32778</v>
      </c>
      <c r="P244" s="10">
        <v>3813</v>
      </c>
      <c r="Q244" s="10">
        <v>11</v>
      </c>
      <c r="R244" s="10">
        <v>21.023</v>
      </c>
      <c r="S244" s="10" t="s">
        <v>782</v>
      </c>
      <c r="T244" s="10" t="s">
        <v>783</v>
      </c>
      <c r="U244" s="10" t="s">
        <v>784</v>
      </c>
      <c r="V244" s="10" t="s">
        <v>2090</v>
      </c>
      <c r="W244" s="10" t="s">
        <v>786</v>
      </c>
    </row>
    <row r="245" spans="1:23" x14ac:dyDescent="0.25">
      <c r="A245" s="13" t="str">
        <f t="shared" si="7"/>
        <v>COUNTY OF STARK</v>
      </c>
      <c r="B245" s="10" t="s">
        <v>312</v>
      </c>
      <c r="C245" s="10" t="s">
        <v>12</v>
      </c>
      <c r="D245" s="10" t="s">
        <v>1</v>
      </c>
      <c r="E245" s="10" t="s">
        <v>23</v>
      </c>
      <c r="F245" s="10" t="str">
        <f t="shared" si="6"/>
        <v>5. &gt;$10M</v>
      </c>
      <c r="G245" s="11">
        <v>11063000</v>
      </c>
      <c r="H245" s="10" t="s">
        <v>2091</v>
      </c>
      <c r="I245" s="12">
        <v>44218</v>
      </c>
      <c r="J245" s="10" t="s">
        <v>2092</v>
      </c>
      <c r="K245" s="10" t="s">
        <v>2093</v>
      </c>
      <c r="L245" s="10" t="s">
        <v>2094</v>
      </c>
      <c r="M245" s="10" t="s">
        <v>2095</v>
      </c>
      <c r="N245" s="10" t="s">
        <v>826</v>
      </c>
      <c r="O245" s="10">
        <v>44702</v>
      </c>
      <c r="P245" s="10">
        <v>1410</v>
      </c>
      <c r="Q245" s="10">
        <v>7</v>
      </c>
      <c r="R245" s="10">
        <v>21.023</v>
      </c>
      <c r="S245" s="10" t="s">
        <v>782</v>
      </c>
      <c r="T245" s="10" t="s">
        <v>783</v>
      </c>
      <c r="U245" s="10" t="s">
        <v>784</v>
      </c>
      <c r="V245" s="10" t="s">
        <v>2096</v>
      </c>
      <c r="W245" s="10" t="s">
        <v>786</v>
      </c>
    </row>
    <row r="246" spans="1:23" x14ac:dyDescent="0.25">
      <c r="A246" s="13" t="str">
        <f t="shared" si="7"/>
        <v>MARION COUNTY BCC</v>
      </c>
      <c r="B246" s="10" t="s">
        <v>313</v>
      </c>
      <c r="C246" s="10" t="s">
        <v>12</v>
      </c>
      <c r="D246" s="10" t="s">
        <v>1</v>
      </c>
      <c r="E246" s="10" t="s">
        <v>11</v>
      </c>
      <c r="F246" s="10" t="str">
        <f t="shared" si="6"/>
        <v>5. &gt;$10M</v>
      </c>
      <c r="G246" s="11">
        <v>11038909.300000001</v>
      </c>
      <c r="H246" s="10" t="s">
        <v>2097</v>
      </c>
      <c r="I246" s="12">
        <v>44211</v>
      </c>
      <c r="J246" s="10" t="s">
        <v>2098</v>
      </c>
      <c r="K246" s="10" t="s">
        <v>2099</v>
      </c>
      <c r="L246" s="10" t="s">
        <v>2100</v>
      </c>
      <c r="M246" s="10" t="s">
        <v>866</v>
      </c>
      <c r="N246" s="10" t="s">
        <v>799</v>
      </c>
      <c r="O246" s="10">
        <v>34471</v>
      </c>
      <c r="P246" s="10">
        <v>2690</v>
      </c>
      <c r="Q246" s="10">
        <v>3</v>
      </c>
      <c r="R246" s="10">
        <v>21.023</v>
      </c>
      <c r="S246" s="10" t="s">
        <v>782</v>
      </c>
      <c r="T246" s="10" t="s">
        <v>783</v>
      </c>
      <c r="U246" s="10" t="s">
        <v>784</v>
      </c>
      <c r="V246" s="10" t="s">
        <v>2101</v>
      </c>
      <c r="W246" s="10" t="s">
        <v>786</v>
      </c>
    </row>
    <row r="247" spans="1:23" x14ac:dyDescent="0.25">
      <c r="A247" s="13" t="str">
        <f t="shared" si="7"/>
        <v>COUNTY OF LEHIGH</v>
      </c>
      <c r="B247" s="10" t="s">
        <v>314</v>
      </c>
      <c r="C247" s="10" t="s">
        <v>12</v>
      </c>
      <c r="D247" s="10" t="s">
        <v>1</v>
      </c>
      <c r="E247" s="10" t="s">
        <v>17</v>
      </c>
      <c r="F247" s="10" t="str">
        <f t="shared" si="6"/>
        <v>5. &gt;$10M</v>
      </c>
      <c r="G247" s="11">
        <v>11004542</v>
      </c>
      <c r="H247" s="10" t="s">
        <v>2102</v>
      </c>
      <c r="I247" s="12">
        <v>44211</v>
      </c>
      <c r="J247" s="10" t="s">
        <v>2103</v>
      </c>
      <c r="K247" s="10" t="s">
        <v>2104</v>
      </c>
      <c r="L247" s="10" t="s">
        <v>2105</v>
      </c>
      <c r="M247" s="10" t="s">
        <v>2106</v>
      </c>
      <c r="N247" s="10" t="s">
        <v>819</v>
      </c>
      <c r="O247" s="10">
        <v>18101</v>
      </c>
      <c r="P247" s="10">
        <v>2401</v>
      </c>
      <c r="Q247" s="10">
        <v>7</v>
      </c>
      <c r="R247" s="10">
        <v>21.023</v>
      </c>
      <c r="S247" s="10" t="s">
        <v>782</v>
      </c>
      <c r="T247" s="10" t="s">
        <v>783</v>
      </c>
      <c r="U247" s="10" t="s">
        <v>784</v>
      </c>
      <c r="V247" s="10" t="s">
        <v>2107</v>
      </c>
      <c r="W247" s="10" t="s">
        <v>786</v>
      </c>
    </row>
    <row r="248" spans="1:23" x14ac:dyDescent="0.25">
      <c r="A248" s="13" t="str">
        <f t="shared" si="7"/>
        <v>BELL COUNTY</v>
      </c>
      <c r="B248" s="10" t="s">
        <v>315</v>
      </c>
      <c r="C248" s="10" t="s">
        <v>12</v>
      </c>
      <c r="D248" s="10" t="s">
        <v>1</v>
      </c>
      <c r="E248" s="10" t="s">
        <v>8</v>
      </c>
      <c r="F248" s="10" t="str">
        <f t="shared" si="6"/>
        <v>5. &gt;$10M</v>
      </c>
      <c r="G248" s="11">
        <v>10966150.199999999</v>
      </c>
      <c r="H248" s="10" t="s">
        <v>2108</v>
      </c>
      <c r="I248" s="12">
        <v>44216</v>
      </c>
      <c r="J248" s="10" t="s">
        <v>2109</v>
      </c>
      <c r="K248" s="10" t="s">
        <v>2110</v>
      </c>
      <c r="L248" s="10" t="s">
        <v>2111</v>
      </c>
      <c r="M248" s="10" t="s">
        <v>2112</v>
      </c>
      <c r="N248" s="10" t="s">
        <v>792</v>
      </c>
      <c r="O248" s="10">
        <v>76513</v>
      </c>
      <c r="P248" s="10">
        <v>454</v>
      </c>
      <c r="Q248" s="10">
        <v>31</v>
      </c>
      <c r="R248" s="10">
        <v>21.023</v>
      </c>
      <c r="S248" s="10" t="s">
        <v>782</v>
      </c>
      <c r="T248" s="10" t="s">
        <v>783</v>
      </c>
      <c r="U248" s="10" t="s">
        <v>784</v>
      </c>
      <c r="V248" s="10" t="s">
        <v>2113</v>
      </c>
      <c r="W248" s="10" t="s">
        <v>786</v>
      </c>
    </row>
    <row r="249" spans="1:23" x14ac:dyDescent="0.25">
      <c r="A249" s="13" t="str">
        <f t="shared" si="7"/>
        <v>COUNTY OF MERCER</v>
      </c>
      <c r="B249" s="10" t="s">
        <v>316</v>
      </c>
      <c r="C249" s="10" t="s">
        <v>12</v>
      </c>
      <c r="D249" s="10" t="s">
        <v>1</v>
      </c>
      <c r="E249" s="10" t="s">
        <v>33</v>
      </c>
      <c r="F249" s="10" t="str">
        <f t="shared" ref="F249:F311" si="8">IF(G249&gt;500000000, "1. &gt;$500M", IF(G249&gt;100000000, "2. &gt;$100M", IF(G249&gt;50000000, "3. &gt;$50M", IF(G249&gt;20000000, "4. &gt;$20M", IF(G249&gt;10000000, "5. &gt;$10M", "6. &lt;$10M")))))</f>
        <v>5. &gt;$10M</v>
      </c>
      <c r="G249" s="11">
        <v>10964554.5</v>
      </c>
      <c r="H249" s="10" t="s">
        <v>2114</v>
      </c>
      <c r="I249" s="12">
        <v>44216</v>
      </c>
      <c r="J249" s="10" t="s">
        <v>2115</v>
      </c>
      <c r="K249" s="10" t="s">
        <v>2116</v>
      </c>
      <c r="L249" s="10" t="s">
        <v>878</v>
      </c>
      <c r="M249" s="10" t="s">
        <v>879</v>
      </c>
      <c r="N249" s="10" t="s">
        <v>880</v>
      </c>
      <c r="O249" s="10">
        <v>8650</v>
      </c>
      <c r="P249" s="10">
        <v>68</v>
      </c>
      <c r="Q249" s="10">
        <v>4</v>
      </c>
      <c r="R249" s="10">
        <v>21.023</v>
      </c>
      <c r="S249" s="10" t="s">
        <v>782</v>
      </c>
      <c r="T249" s="10" t="s">
        <v>783</v>
      </c>
      <c r="U249" s="10" t="s">
        <v>784</v>
      </c>
      <c r="V249" s="10" t="s">
        <v>2117</v>
      </c>
      <c r="W249" s="10" t="s">
        <v>786</v>
      </c>
    </row>
    <row r="250" spans="1:23" x14ac:dyDescent="0.25">
      <c r="A250" s="13" t="str">
        <f t="shared" si="7"/>
        <v>DAVIS COUNTY UTAH</v>
      </c>
      <c r="B250" s="10" t="s">
        <v>317</v>
      </c>
      <c r="C250" s="10" t="s">
        <v>12</v>
      </c>
      <c r="D250" s="10" t="s">
        <v>1</v>
      </c>
      <c r="E250" s="10" t="s">
        <v>96</v>
      </c>
      <c r="F250" s="10" t="str">
        <f t="shared" si="8"/>
        <v>5. &gt;$10M</v>
      </c>
      <c r="G250" s="11">
        <v>10753090.1</v>
      </c>
      <c r="H250" s="10" t="s">
        <v>2118</v>
      </c>
      <c r="I250" s="12">
        <v>44216</v>
      </c>
      <c r="J250" s="10" t="s">
        <v>2119</v>
      </c>
      <c r="K250" s="10" t="s">
        <v>2120</v>
      </c>
      <c r="L250" s="10" t="s">
        <v>2121</v>
      </c>
      <c r="M250" s="10" t="s">
        <v>2122</v>
      </c>
      <c r="N250" s="10" t="s">
        <v>1076</v>
      </c>
      <c r="O250" s="10">
        <v>84025</v>
      </c>
      <c r="P250" s="10">
        <v>2350</v>
      </c>
      <c r="Q250" s="10">
        <v>2</v>
      </c>
      <c r="R250" s="10">
        <v>21.023</v>
      </c>
      <c r="S250" s="10" t="s">
        <v>782</v>
      </c>
      <c r="T250" s="10" t="s">
        <v>783</v>
      </c>
      <c r="U250" s="10" t="s">
        <v>784</v>
      </c>
      <c r="V250" s="10" t="s">
        <v>2123</v>
      </c>
      <c r="W250" s="10" t="s">
        <v>786</v>
      </c>
    </row>
    <row r="251" spans="1:23" x14ac:dyDescent="0.25">
      <c r="A251" s="13" t="str">
        <f t="shared" si="7"/>
        <v>LARIMER COUNTY</v>
      </c>
      <c r="B251" s="10" t="s">
        <v>318</v>
      </c>
      <c r="C251" s="10" t="s">
        <v>12</v>
      </c>
      <c r="D251" s="10" t="s">
        <v>1</v>
      </c>
      <c r="E251" s="10" t="s">
        <v>52</v>
      </c>
      <c r="F251" s="10" t="str">
        <f t="shared" si="8"/>
        <v>5. &gt;$10M</v>
      </c>
      <c r="G251" s="11">
        <v>10740667.9</v>
      </c>
      <c r="H251" s="10" t="s">
        <v>2124</v>
      </c>
      <c r="I251" s="12">
        <v>44217</v>
      </c>
      <c r="J251" s="10" t="s">
        <v>2125</v>
      </c>
      <c r="K251" s="10" t="s">
        <v>2126</v>
      </c>
      <c r="L251" s="10" t="s">
        <v>2127</v>
      </c>
      <c r="M251" s="10" t="s">
        <v>2128</v>
      </c>
      <c r="N251" s="10" t="s">
        <v>959</v>
      </c>
      <c r="O251" s="10">
        <v>80521</v>
      </c>
      <c r="P251" s="10">
        <v>2713</v>
      </c>
      <c r="Q251" s="10">
        <v>2</v>
      </c>
      <c r="R251" s="10">
        <v>21.023</v>
      </c>
      <c r="S251" s="10" t="s">
        <v>782</v>
      </c>
      <c r="T251" s="10" t="s">
        <v>783</v>
      </c>
      <c r="U251" s="10" t="s">
        <v>784</v>
      </c>
      <c r="V251" s="10" t="s">
        <v>2129</v>
      </c>
      <c r="W251" s="10" t="s">
        <v>786</v>
      </c>
    </row>
    <row r="252" spans="1:23" x14ac:dyDescent="0.25">
      <c r="A252" s="13" t="str">
        <f t="shared" si="7"/>
        <v>HORRY COUNTY</v>
      </c>
      <c r="B252" s="10" t="s">
        <v>67</v>
      </c>
      <c r="C252" s="10" t="s">
        <v>12</v>
      </c>
      <c r="D252" s="10" t="s">
        <v>1</v>
      </c>
      <c r="E252" s="10" t="s">
        <v>56</v>
      </c>
      <c r="F252" s="10" t="str">
        <f t="shared" si="8"/>
        <v>5. &gt;$10M</v>
      </c>
      <c r="G252" s="11">
        <v>10708257.1</v>
      </c>
      <c r="H252" s="10" t="s">
        <v>2130</v>
      </c>
      <c r="I252" s="12">
        <v>44216</v>
      </c>
      <c r="J252" s="10" t="s">
        <v>2131</v>
      </c>
      <c r="K252" s="10" t="s">
        <v>2132</v>
      </c>
      <c r="L252" s="10" t="s">
        <v>2133</v>
      </c>
      <c r="M252" s="10" t="s">
        <v>2134</v>
      </c>
      <c r="N252" s="10" t="s">
        <v>947</v>
      </c>
      <c r="O252" s="10">
        <v>29526</v>
      </c>
      <c r="P252" s="10">
        <v>5209</v>
      </c>
      <c r="Q252" s="10">
        <v>7</v>
      </c>
      <c r="R252" s="10">
        <v>21.023</v>
      </c>
      <c r="S252" s="10" t="s">
        <v>782</v>
      </c>
      <c r="T252" s="10" t="s">
        <v>783</v>
      </c>
      <c r="U252" s="10" t="s">
        <v>784</v>
      </c>
      <c r="V252" s="10" t="s">
        <v>2135</v>
      </c>
      <c r="W252" s="10" t="s">
        <v>786</v>
      </c>
    </row>
    <row r="253" spans="1:23" x14ac:dyDescent="0.25">
      <c r="A253" s="13" t="str">
        <f t="shared" si="7"/>
        <v>ANOKA COUNTY</v>
      </c>
      <c r="B253" s="10" t="s">
        <v>319</v>
      </c>
      <c r="C253" s="10" t="s">
        <v>12</v>
      </c>
      <c r="D253" s="10" t="s">
        <v>1</v>
      </c>
      <c r="E253" s="10" t="s">
        <v>50</v>
      </c>
      <c r="F253" s="10" t="str">
        <f t="shared" si="8"/>
        <v>5. &gt;$10M</v>
      </c>
      <c r="G253" s="11">
        <v>10684182.5</v>
      </c>
      <c r="H253" s="10" t="s">
        <v>2136</v>
      </c>
      <c r="I253" s="12">
        <v>44223</v>
      </c>
      <c r="J253" s="10" t="s">
        <v>2137</v>
      </c>
      <c r="K253" s="10" t="s">
        <v>2138</v>
      </c>
      <c r="L253" s="10" t="s">
        <v>2139</v>
      </c>
      <c r="M253" s="10" t="s">
        <v>1365</v>
      </c>
      <c r="N253" s="10" t="s">
        <v>921</v>
      </c>
      <c r="O253" s="10">
        <v>55369</v>
      </c>
      <c r="P253" s="10">
        <v>5024</v>
      </c>
      <c r="Q253" s="10">
        <v>3</v>
      </c>
      <c r="R253" s="10">
        <v>21.023</v>
      </c>
      <c r="S253" s="10" t="s">
        <v>782</v>
      </c>
      <c r="T253" s="10" t="s">
        <v>783</v>
      </c>
      <c r="U253" s="10" t="s">
        <v>784</v>
      </c>
      <c r="V253" s="10" t="s">
        <v>2140</v>
      </c>
      <c r="W253" s="10" t="s">
        <v>813</v>
      </c>
    </row>
    <row r="254" spans="1:23" x14ac:dyDescent="0.25">
      <c r="A254" s="13" t="str">
        <f t="shared" si="7"/>
        <v>MILWAUKEE COUNTY</v>
      </c>
      <c r="B254" s="10" t="s">
        <v>320</v>
      </c>
      <c r="C254" s="10" t="s">
        <v>12</v>
      </c>
      <c r="D254" s="10" t="s">
        <v>1</v>
      </c>
      <c r="E254" s="10" t="s">
        <v>44</v>
      </c>
      <c r="F254" s="10" t="str">
        <f t="shared" si="8"/>
        <v>5. &gt;$10M</v>
      </c>
      <c r="G254" s="11">
        <v>10629017.800000001</v>
      </c>
      <c r="H254" s="10" t="s">
        <v>2141</v>
      </c>
      <c r="I254" s="12">
        <v>44211</v>
      </c>
      <c r="J254" s="10" t="s">
        <v>2142</v>
      </c>
      <c r="K254" s="10" t="s">
        <v>2143</v>
      </c>
      <c r="L254" s="10" t="s">
        <v>1617</v>
      </c>
      <c r="M254" s="10" t="s">
        <v>1617</v>
      </c>
      <c r="N254" s="10" t="s">
        <v>893</v>
      </c>
      <c r="O254" s="10">
        <v>53233</v>
      </c>
      <c r="P254" s="10">
        <v>1425</v>
      </c>
      <c r="Q254" s="10">
        <v>4</v>
      </c>
      <c r="R254" s="10">
        <v>21.023</v>
      </c>
      <c r="S254" s="10" t="s">
        <v>782</v>
      </c>
      <c r="T254" s="10" t="s">
        <v>783</v>
      </c>
      <c r="U254" s="10" t="s">
        <v>784</v>
      </c>
      <c r="V254" s="10" t="s">
        <v>2144</v>
      </c>
      <c r="W254" s="10" t="s">
        <v>786</v>
      </c>
    </row>
    <row r="255" spans="1:23" x14ac:dyDescent="0.25">
      <c r="A255" s="13" t="str">
        <f t="shared" si="7"/>
        <v>CHESTERFIELD COUNTY</v>
      </c>
      <c r="B255" s="10" t="s">
        <v>321</v>
      </c>
      <c r="C255" s="10" t="s">
        <v>12</v>
      </c>
      <c r="D255" s="10" t="s">
        <v>1</v>
      </c>
      <c r="E255" s="10" t="s">
        <v>35</v>
      </c>
      <c r="F255" s="10" t="str">
        <f t="shared" si="8"/>
        <v>5. &gt;$10M</v>
      </c>
      <c r="G255" s="11">
        <v>10595714.800000001</v>
      </c>
      <c r="H255" s="10" t="s">
        <v>2145</v>
      </c>
      <c r="I255" s="12">
        <v>44216</v>
      </c>
      <c r="J255" s="10" t="s">
        <v>2146</v>
      </c>
      <c r="K255" s="10" t="s">
        <v>2147</v>
      </c>
      <c r="L255" s="10" t="s">
        <v>2148</v>
      </c>
      <c r="M255" s="10" t="s">
        <v>2148</v>
      </c>
      <c r="N255" s="10" t="s">
        <v>854</v>
      </c>
      <c r="O255" s="10">
        <v>23832</v>
      </c>
      <c r="P255" s="10">
        <v>6626</v>
      </c>
      <c r="Q255" s="10">
        <v>4</v>
      </c>
      <c r="R255" s="10">
        <v>21.023</v>
      </c>
      <c r="S255" s="10" t="s">
        <v>782</v>
      </c>
      <c r="T255" s="10" t="s">
        <v>783</v>
      </c>
      <c r="U255" s="10" t="s">
        <v>784</v>
      </c>
      <c r="V255" s="10" t="s">
        <v>2149</v>
      </c>
      <c r="W255" s="10" t="s">
        <v>786</v>
      </c>
    </row>
    <row r="256" spans="1:23" x14ac:dyDescent="0.25">
      <c r="A256" s="13" t="str">
        <f t="shared" si="7"/>
        <v>TRAVIS COUNTY</v>
      </c>
      <c r="B256" s="10" t="s">
        <v>322</v>
      </c>
      <c r="C256" s="10" t="s">
        <v>12</v>
      </c>
      <c r="D256" s="10" t="s">
        <v>1</v>
      </c>
      <c r="E256" s="10" t="s">
        <v>8</v>
      </c>
      <c r="F256" s="10" t="str">
        <f t="shared" si="8"/>
        <v>5. &gt;$10M</v>
      </c>
      <c r="G256" s="11">
        <v>10588660.300000001</v>
      </c>
      <c r="H256" s="10" t="s">
        <v>2150</v>
      </c>
      <c r="I256" s="12">
        <v>44216</v>
      </c>
      <c r="J256" s="10" t="s">
        <v>2151</v>
      </c>
      <c r="K256" s="10" t="s">
        <v>2152</v>
      </c>
      <c r="L256" s="10" t="s">
        <v>790</v>
      </c>
      <c r="M256" s="10" t="s">
        <v>791</v>
      </c>
      <c r="N256" s="10" t="s">
        <v>792</v>
      </c>
      <c r="O256" s="10">
        <v>78701</v>
      </c>
      <c r="P256" s="10">
        <v>3101</v>
      </c>
      <c r="Q256" s="10">
        <v>21</v>
      </c>
      <c r="R256" s="10">
        <v>21.023</v>
      </c>
      <c r="S256" s="10" t="s">
        <v>782</v>
      </c>
      <c r="T256" s="10" t="s">
        <v>783</v>
      </c>
      <c r="U256" s="10" t="s">
        <v>784</v>
      </c>
      <c r="V256" s="10" t="s">
        <v>2153</v>
      </c>
      <c r="W256" s="10" t="s">
        <v>786</v>
      </c>
    </row>
    <row r="257" spans="1:23" x14ac:dyDescent="0.25">
      <c r="A257" s="13" t="str">
        <f t="shared" si="7"/>
        <v>DOUGLAS COUNTY GOVERNMENT</v>
      </c>
      <c r="B257" s="10" t="s">
        <v>323</v>
      </c>
      <c r="C257" s="10" t="s">
        <v>12</v>
      </c>
      <c r="D257" s="10" t="s">
        <v>1</v>
      </c>
      <c r="E257" s="10" t="s">
        <v>52</v>
      </c>
      <c r="F257" s="10" t="str">
        <f t="shared" si="8"/>
        <v>5. &gt;$10M</v>
      </c>
      <c r="G257" s="11">
        <v>10522694</v>
      </c>
      <c r="H257" s="10" t="s">
        <v>2154</v>
      </c>
      <c r="I257" s="12">
        <v>44216</v>
      </c>
      <c r="J257" s="10" t="s">
        <v>2155</v>
      </c>
      <c r="K257" s="10" t="s">
        <v>2156</v>
      </c>
      <c r="L257" s="10" t="s">
        <v>2157</v>
      </c>
      <c r="M257" s="10" t="s">
        <v>1454</v>
      </c>
      <c r="N257" s="10" t="s">
        <v>959</v>
      </c>
      <c r="O257" s="10">
        <v>80104</v>
      </c>
      <c r="P257" s="10">
        <v>2425</v>
      </c>
      <c r="Q257" s="10">
        <v>4</v>
      </c>
      <c r="R257" s="10">
        <v>21.023</v>
      </c>
      <c r="S257" s="10" t="s">
        <v>782</v>
      </c>
      <c r="T257" s="10" t="s">
        <v>783</v>
      </c>
      <c r="U257" s="10" t="s">
        <v>784</v>
      </c>
      <c r="V257" s="10" t="s">
        <v>2158</v>
      </c>
      <c r="W257" s="10" t="s">
        <v>786</v>
      </c>
    </row>
    <row r="258" spans="1:23" x14ac:dyDescent="0.25">
      <c r="A258" s="13" t="str">
        <f t="shared" ref="A258:A321" si="9">HYPERLINK(V258, B258)</f>
        <v>CITY OF ANAHEIM</v>
      </c>
      <c r="B258" s="10" t="s">
        <v>233</v>
      </c>
      <c r="C258" s="10" t="s">
        <v>9</v>
      </c>
      <c r="D258" s="10" t="s">
        <v>1</v>
      </c>
      <c r="E258" s="10" t="s">
        <v>6</v>
      </c>
      <c r="F258" s="10" t="str">
        <f t="shared" si="8"/>
        <v>5. &gt;$10M</v>
      </c>
      <c r="G258" s="11">
        <v>10416959.9</v>
      </c>
      <c r="H258" s="10" t="s">
        <v>2159</v>
      </c>
      <c r="I258" s="12">
        <v>44216</v>
      </c>
      <c r="J258" s="10" t="s">
        <v>2160</v>
      </c>
      <c r="K258" s="10" t="s">
        <v>2161</v>
      </c>
      <c r="L258" s="10" t="s">
        <v>2162</v>
      </c>
      <c r="M258" s="10" t="s">
        <v>1131</v>
      </c>
      <c r="N258" s="10" t="s">
        <v>781</v>
      </c>
      <c r="O258" s="10">
        <v>92805</v>
      </c>
      <c r="P258" s="10">
        <v>3820</v>
      </c>
      <c r="Q258" s="10">
        <v>46</v>
      </c>
      <c r="R258" s="10">
        <v>21.023</v>
      </c>
      <c r="S258" s="10" t="s">
        <v>782</v>
      </c>
      <c r="T258" s="10" t="s">
        <v>783</v>
      </c>
      <c r="U258" s="10" t="s">
        <v>784</v>
      </c>
      <c r="V258" s="10" t="s">
        <v>2163</v>
      </c>
      <c r="W258" s="10" t="s">
        <v>786</v>
      </c>
    </row>
    <row r="259" spans="1:23" x14ac:dyDescent="0.25">
      <c r="A259" s="13" t="str">
        <f t="shared" si="9"/>
        <v>OFFICE OF THE GOVERNOR  CNMI</v>
      </c>
      <c r="B259" s="10" t="s">
        <v>326</v>
      </c>
      <c r="C259" s="10" t="s">
        <v>15</v>
      </c>
      <c r="D259" s="10" t="s">
        <v>1</v>
      </c>
      <c r="E259" s="10" t="s">
        <v>126</v>
      </c>
      <c r="F259" s="10" t="str">
        <f t="shared" si="8"/>
        <v>5. &gt;$10M</v>
      </c>
      <c r="G259" s="11">
        <v>10400669.300000001</v>
      </c>
      <c r="H259" s="10" t="s">
        <v>2164</v>
      </c>
      <c r="I259" s="12">
        <v>44223</v>
      </c>
      <c r="J259" s="10" t="s">
        <v>2165</v>
      </c>
      <c r="K259" s="10" t="s">
        <v>2166</v>
      </c>
      <c r="L259" s="10" t="s">
        <v>2167</v>
      </c>
      <c r="M259" s="10" t="s">
        <v>2167</v>
      </c>
      <c r="N259" s="10" t="s">
        <v>2168</v>
      </c>
      <c r="O259" s="10">
        <v>96950</v>
      </c>
      <c r="P259" s="10">
        <v>8907</v>
      </c>
      <c r="Q259" s="10">
        <v>98</v>
      </c>
      <c r="R259" s="10">
        <v>21.023</v>
      </c>
      <c r="S259" s="10" t="s">
        <v>782</v>
      </c>
      <c r="T259" s="10" t="s">
        <v>783</v>
      </c>
      <c r="U259" s="10" t="s">
        <v>784</v>
      </c>
      <c r="V259" s="10" t="s">
        <v>2169</v>
      </c>
      <c r="W259" s="10" t="s">
        <v>813</v>
      </c>
    </row>
    <row r="260" spans="1:23" x14ac:dyDescent="0.25">
      <c r="A260" s="13" t="str">
        <f t="shared" si="9"/>
        <v>WESTMORELAND COUNTY</v>
      </c>
      <c r="B260" s="10" t="s">
        <v>324</v>
      </c>
      <c r="C260" s="10" t="s">
        <v>12</v>
      </c>
      <c r="D260" s="10" t="s">
        <v>1</v>
      </c>
      <c r="E260" s="10" t="s">
        <v>17</v>
      </c>
      <c r="F260" s="10" t="str">
        <f t="shared" si="8"/>
        <v>5. &gt;$10M</v>
      </c>
      <c r="G260" s="11">
        <v>10396118.5</v>
      </c>
      <c r="H260" s="10" t="s">
        <v>2170</v>
      </c>
      <c r="I260" s="12">
        <v>44223</v>
      </c>
      <c r="J260" s="10" t="s">
        <v>324</v>
      </c>
      <c r="K260" s="10" t="s">
        <v>2171</v>
      </c>
      <c r="L260" s="10" t="s">
        <v>2172</v>
      </c>
      <c r="M260" s="10" t="s">
        <v>2173</v>
      </c>
      <c r="N260" s="10" t="s">
        <v>819</v>
      </c>
      <c r="O260" s="10">
        <v>15601</v>
      </c>
      <c r="P260" s="10">
        <v>2405</v>
      </c>
      <c r="Q260" s="10">
        <v>14</v>
      </c>
      <c r="R260" s="10">
        <v>21.023</v>
      </c>
      <c r="S260" s="10" t="s">
        <v>782</v>
      </c>
      <c r="T260" s="10" t="s">
        <v>783</v>
      </c>
      <c r="U260" s="10" t="s">
        <v>784</v>
      </c>
      <c r="V260" s="10" t="s">
        <v>2174</v>
      </c>
      <c r="W260" s="10" t="s">
        <v>813</v>
      </c>
    </row>
    <row r="261" spans="1:23" x14ac:dyDescent="0.25">
      <c r="A261" s="13" t="str">
        <f t="shared" si="9"/>
        <v>HAMILTON COUNTY INDIANA</v>
      </c>
      <c r="B261" s="10" t="s">
        <v>325</v>
      </c>
      <c r="C261" s="10" t="s">
        <v>12</v>
      </c>
      <c r="D261" s="10" t="s">
        <v>1</v>
      </c>
      <c r="E261" s="10" t="s">
        <v>42</v>
      </c>
      <c r="F261" s="10" t="str">
        <f t="shared" si="8"/>
        <v>5. &gt;$10M</v>
      </c>
      <c r="G261" s="11">
        <v>10120511.4</v>
      </c>
      <c r="H261" s="10" t="s">
        <v>2175</v>
      </c>
      <c r="I261" s="12">
        <v>44216</v>
      </c>
      <c r="J261" s="10" t="s">
        <v>1730</v>
      </c>
      <c r="K261" s="10" t="s">
        <v>2176</v>
      </c>
      <c r="L261" s="10" t="s">
        <v>2177</v>
      </c>
      <c r="M261" s="10" t="s">
        <v>1733</v>
      </c>
      <c r="N261" s="10" t="s">
        <v>867</v>
      </c>
      <c r="O261" s="10">
        <v>46060</v>
      </c>
      <c r="P261" s="10">
        <v>2228</v>
      </c>
      <c r="Q261" s="10">
        <v>5</v>
      </c>
      <c r="R261" s="10">
        <v>21.023</v>
      </c>
      <c r="S261" s="10" t="s">
        <v>782</v>
      </c>
      <c r="T261" s="10" t="s">
        <v>783</v>
      </c>
      <c r="U261" s="10" t="s">
        <v>784</v>
      </c>
      <c r="V261" s="10" t="s">
        <v>2178</v>
      </c>
      <c r="W261" s="10" t="s">
        <v>786</v>
      </c>
    </row>
    <row r="262" spans="1:23" x14ac:dyDescent="0.25">
      <c r="A262" s="13" t="str">
        <f t="shared" si="9"/>
        <v>RUTHERFORD COUNTY OF</v>
      </c>
      <c r="B262" s="10" t="s">
        <v>381</v>
      </c>
      <c r="C262" s="10" t="s">
        <v>12</v>
      </c>
      <c r="D262" s="10" t="s">
        <v>1</v>
      </c>
      <c r="E262" s="10" t="s">
        <v>40</v>
      </c>
      <c r="F262" s="10" t="str">
        <f t="shared" si="8"/>
        <v>6. &lt;$10M</v>
      </c>
      <c r="G262" s="11">
        <v>9999302.4000000004</v>
      </c>
      <c r="H262" s="10" t="s">
        <v>2179</v>
      </c>
      <c r="I262" s="12">
        <v>44216</v>
      </c>
      <c r="J262" s="10" t="s">
        <v>2180</v>
      </c>
      <c r="K262" s="10" t="s">
        <v>2181</v>
      </c>
      <c r="L262" s="10" t="s">
        <v>2182</v>
      </c>
      <c r="M262" s="10" t="s">
        <v>2183</v>
      </c>
      <c r="N262" s="10" t="s">
        <v>873</v>
      </c>
      <c r="O262" s="10">
        <v>37130</v>
      </c>
      <c r="P262" s="10">
        <v>3629</v>
      </c>
      <c r="Q262" s="10">
        <v>4</v>
      </c>
      <c r="R262" s="10">
        <v>21.023</v>
      </c>
      <c r="S262" s="10" t="s">
        <v>782</v>
      </c>
      <c r="T262" s="10" t="s">
        <v>783</v>
      </c>
      <c r="U262" s="10" t="s">
        <v>784</v>
      </c>
      <c r="V262" s="10" t="s">
        <v>2184</v>
      </c>
      <c r="W262" s="10" t="s">
        <v>786</v>
      </c>
    </row>
    <row r="263" spans="1:23" x14ac:dyDescent="0.25">
      <c r="A263" s="13" t="str">
        <f t="shared" si="9"/>
        <v>COUNTY OF STANISLAUS</v>
      </c>
      <c r="B263" s="10" t="s">
        <v>382</v>
      </c>
      <c r="C263" s="10" t="s">
        <v>12</v>
      </c>
      <c r="D263" s="10" t="s">
        <v>1</v>
      </c>
      <c r="E263" s="10" t="s">
        <v>6</v>
      </c>
      <c r="F263" s="10" t="str">
        <f t="shared" si="8"/>
        <v>6. &lt;$10M</v>
      </c>
      <c r="G263" s="11">
        <v>9973927.3000000007</v>
      </c>
      <c r="H263" s="10" t="s">
        <v>2185</v>
      </c>
      <c r="I263" s="12">
        <v>44216</v>
      </c>
      <c r="J263" s="10" t="s">
        <v>2186</v>
      </c>
      <c r="K263" s="10" t="s">
        <v>2187</v>
      </c>
      <c r="L263" s="10" t="s">
        <v>2188</v>
      </c>
      <c r="M263" s="10" t="s">
        <v>2189</v>
      </c>
      <c r="N263" s="10" t="s">
        <v>781</v>
      </c>
      <c r="O263" s="10">
        <v>95354</v>
      </c>
      <c r="P263" s="10">
        <v>859</v>
      </c>
      <c r="Q263" s="10">
        <v>10</v>
      </c>
      <c r="R263" s="10">
        <v>21.023</v>
      </c>
      <c r="S263" s="10" t="s">
        <v>782</v>
      </c>
      <c r="T263" s="10" t="s">
        <v>783</v>
      </c>
      <c r="U263" s="10" t="s">
        <v>784</v>
      </c>
      <c r="V263" s="10" t="s">
        <v>2190</v>
      </c>
      <c r="W263" s="10" t="s">
        <v>786</v>
      </c>
    </row>
    <row r="264" spans="1:23" x14ac:dyDescent="0.25">
      <c r="A264" s="13" t="str">
        <f t="shared" si="9"/>
        <v>CITY OF SANTA ANA</v>
      </c>
      <c r="B264" s="10" t="s">
        <v>335</v>
      </c>
      <c r="C264" s="10" t="s">
        <v>9</v>
      </c>
      <c r="D264" s="10" t="s">
        <v>1</v>
      </c>
      <c r="E264" s="10" t="s">
        <v>6</v>
      </c>
      <c r="F264" s="10" t="str">
        <f t="shared" si="8"/>
        <v>6. &lt;$10M</v>
      </c>
      <c r="G264" s="11">
        <v>9880391.3000000007</v>
      </c>
      <c r="H264" s="10" t="s">
        <v>2191</v>
      </c>
      <c r="I264" s="12">
        <v>44216</v>
      </c>
      <c r="J264" s="10" t="s">
        <v>2192</v>
      </c>
      <c r="K264" s="10" t="s">
        <v>2193</v>
      </c>
      <c r="L264" s="10" t="s">
        <v>1130</v>
      </c>
      <c r="M264" s="10" t="s">
        <v>1131</v>
      </c>
      <c r="N264" s="10" t="s">
        <v>781</v>
      </c>
      <c r="O264" s="10">
        <v>92701</v>
      </c>
      <c r="P264" s="10">
        <v>4058</v>
      </c>
      <c r="Q264" s="10">
        <v>46</v>
      </c>
      <c r="R264" s="10">
        <v>21.023</v>
      </c>
      <c r="S264" s="10" t="s">
        <v>782</v>
      </c>
      <c r="T264" s="10" t="s">
        <v>783</v>
      </c>
      <c r="U264" s="10" t="s">
        <v>784</v>
      </c>
      <c r="V264" s="10" t="s">
        <v>2194</v>
      </c>
      <c r="W264" s="10" t="s">
        <v>786</v>
      </c>
    </row>
    <row r="265" spans="1:23" x14ac:dyDescent="0.25">
      <c r="A265" s="13" t="str">
        <f t="shared" si="9"/>
        <v>CITY OF CORPUS CHRISTI</v>
      </c>
      <c r="B265" s="10" t="s">
        <v>336</v>
      </c>
      <c r="C265" s="10" t="s">
        <v>9</v>
      </c>
      <c r="D265" s="10" t="s">
        <v>1</v>
      </c>
      <c r="E265" s="10" t="s">
        <v>8</v>
      </c>
      <c r="F265" s="10" t="str">
        <f t="shared" si="8"/>
        <v>6. &lt;$10M</v>
      </c>
      <c r="G265" s="11">
        <v>9868157.3000000007</v>
      </c>
      <c r="H265" s="10" t="s">
        <v>2195</v>
      </c>
      <c r="I265" s="12">
        <v>44211</v>
      </c>
      <c r="J265" s="10" t="s">
        <v>2196</v>
      </c>
      <c r="K265" s="10" t="s">
        <v>2197</v>
      </c>
      <c r="L265" s="10" t="s">
        <v>2198</v>
      </c>
      <c r="M265" s="10" t="s">
        <v>2199</v>
      </c>
      <c r="N265" s="10" t="s">
        <v>792</v>
      </c>
      <c r="O265" s="10">
        <v>78401</v>
      </c>
      <c r="P265" s="10">
        <v>2120</v>
      </c>
      <c r="Q265" s="10">
        <v>27</v>
      </c>
      <c r="R265" s="10">
        <v>21.023</v>
      </c>
      <c r="S265" s="10" t="s">
        <v>782</v>
      </c>
      <c r="T265" s="10" t="s">
        <v>783</v>
      </c>
      <c r="U265" s="10" t="s">
        <v>784</v>
      </c>
      <c r="V265" s="10" t="s">
        <v>2200</v>
      </c>
      <c r="W265" s="10" t="s">
        <v>786</v>
      </c>
    </row>
    <row r="266" spans="1:23" x14ac:dyDescent="0.25">
      <c r="A266" s="13" t="str">
        <f t="shared" si="9"/>
        <v>CITY OF RIVERSIDE</v>
      </c>
      <c r="B266" s="10" t="s">
        <v>337</v>
      </c>
      <c r="C266" s="10" t="s">
        <v>9</v>
      </c>
      <c r="D266" s="10" t="s">
        <v>1</v>
      </c>
      <c r="E266" s="10" t="s">
        <v>6</v>
      </c>
      <c r="F266" s="10" t="str">
        <f t="shared" si="8"/>
        <v>6. &lt;$10M</v>
      </c>
      <c r="G266" s="11">
        <v>9851908.3000000007</v>
      </c>
      <c r="H266" s="10" t="s">
        <v>2201</v>
      </c>
      <c r="I266" s="12">
        <v>44217</v>
      </c>
      <c r="J266" s="10" t="s">
        <v>337</v>
      </c>
      <c r="K266" s="10" t="s">
        <v>2202</v>
      </c>
      <c r="L266" s="10" t="s">
        <v>1152</v>
      </c>
      <c r="M266" s="10" t="s">
        <v>1152</v>
      </c>
      <c r="N266" s="10" t="s">
        <v>781</v>
      </c>
      <c r="O266" s="10">
        <v>92522</v>
      </c>
      <c r="P266" s="10">
        <v>1</v>
      </c>
      <c r="Q266" s="10">
        <v>41</v>
      </c>
      <c r="R266" s="10">
        <v>21.023</v>
      </c>
      <c r="S266" s="10" t="s">
        <v>782</v>
      </c>
      <c r="T266" s="10" t="s">
        <v>783</v>
      </c>
      <c r="U266" s="10" t="s">
        <v>784</v>
      </c>
      <c r="V266" s="10" t="s">
        <v>2203</v>
      </c>
      <c r="W266" s="10" t="s">
        <v>786</v>
      </c>
    </row>
    <row r="267" spans="1:23" x14ac:dyDescent="0.25">
      <c r="A267" s="13" t="str">
        <f t="shared" si="9"/>
        <v>ARAPAHOE COUNTY COLORADO</v>
      </c>
      <c r="B267" s="10" t="s">
        <v>383</v>
      </c>
      <c r="C267" s="10" t="s">
        <v>12</v>
      </c>
      <c r="D267" s="10" t="s">
        <v>1</v>
      </c>
      <c r="E267" s="10" t="s">
        <v>52</v>
      </c>
      <c r="F267" s="10" t="str">
        <f t="shared" si="8"/>
        <v>6. &lt;$10M</v>
      </c>
      <c r="G267" s="11">
        <v>9837173.1999999993</v>
      </c>
      <c r="H267" s="10" t="s">
        <v>2204</v>
      </c>
      <c r="I267" s="12">
        <v>44216</v>
      </c>
      <c r="J267" s="10" t="s">
        <v>2205</v>
      </c>
      <c r="K267" s="10" t="s">
        <v>2206</v>
      </c>
      <c r="L267" s="10" t="s">
        <v>2207</v>
      </c>
      <c r="M267" s="10" t="s">
        <v>2070</v>
      </c>
      <c r="N267" s="10" t="s">
        <v>959</v>
      </c>
      <c r="O267" s="10">
        <v>80120</v>
      </c>
      <c r="P267" s="10">
        <v>1136</v>
      </c>
      <c r="Q267" s="10">
        <v>6</v>
      </c>
      <c r="R267" s="10">
        <v>21.023</v>
      </c>
      <c r="S267" s="10" t="s">
        <v>782</v>
      </c>
      <c r="T267" s="10" t="s">
        <v>783</v>
      </c>
      <c r="U267" s="10" t="s">
        <v>784</v>
      </c>
      <c r="V267" s="10" t="s">
        <v>2208</v>
      </c>
      <c r="W267" s="10" t="s">
        <v>786</v>
      </c>
    </row>
    <row r="268" spans="1:23" x14ac:dyDescent="0.25">
      <c r="A268" s="13" t="str">
        <f t="shared" si="9"/>
        <v>BOULDER COUNTY</v>
      </c>
      <c r="B268" s="10" t="s">
        <v>384</v>
      </c>
      <c r="C268" s="10" t="s">
        <v>12</v>
      </c>
      <c r="D268" s="10" t="s">
        <v>1</v>
      </c>
      <c r="E268" s="10" t="s">
        <v>52</v>
      </c>
      <c r="F268" s="10" t="str">
        <f t="shared" si="8"/>
        <v>6. &lt;$10M</v>
      </c>
      <c r="G268" s="11">
        <v>9816678.9000000004</v>
      </c>
      <c r="H268" s="10" t="s">
        <v>2209</v>
      </c>
      <c r="I268" s="12">
        <v>44216</v>
      </c>
      <c r="J268" s="10" t="s">
        <v>2210</v>
      </c>
      <c r="K268" s="10" t="s">
        <v>2211</v>
      </c>
      <c r="L268" s="10" t="s">
        <v>2212</v>
      </c>
      <c r="M268" s="10" t="s">
        <v>2212</v>
      </c>
      <c r="N268" s="10" t="s">
        <v>959</v>
      </c>
      <c r="O268" s="10">
        <v>80306</v>
      </c>
      <c r="P268" s="10">
        <v>471</v>
      </c>
      <c r="Q268" s="10">
        <v>2</v>
      </c>
      <c r="R268" s="10">
        <v>21.023</v>
      </c>
      <c r="S268" s="10" t="s">
        <v>782</v>
      </c>
      <c r="T268" s="10" t="s">
        <v>783</v>
      </c>
      <c r="U268" s="10" t="s">
        <v>784</v>
      </c>
      <c r="V268" s="10" t="s">
        <v>2213</v>
      </c>
      <c r="W268" s="10" t="s">
        <v>786</v>
      </c>
    </row>
    <row r="269" spans="1:23" x14ac:dyDescent="0.25">
      <c r="A269" s="13" t="str">
        <f t="shared" si="9"/>
        <v>TOWN OF ISLIP</v>
      </c>
      <c r="B269" s="10" t="s">
        <v>385</v>
      </c>
      <c r="C269" s="10" t="s">
        <v>12</v>
      </c>
      <c r="D269" s="10" t="s">
        <v>1</v>
      </c>
      <c r="E269" s="10" t="s">
        <v>14</v>
      </c>
      <c r="F269" s="10" t="str">
        <f t="shared" si="8"/>
        <v>6. &lt;$10M</v>
      </c>
      <c r="G269" s="11">
        <v>9776712.9000000004</v>
      </c>
      <c r="H269" s="10" t="s">
        <v>2214</v>
      </c>
      <c r="I269" s="12">
        <v>44216</v>
      </c>
      <c r="J269" s="10" t="s">
        <v>2215</v>
      </c>
      <c r="K269" s="10" t="s">
        <v>2216</v>
      </c>
      <c r="L269" s="10" t="s">
        <v>2217</v>
      </c>
      <c r="M269" s="10" t="s">
        <v>859</v>
      </c>
      <c r="N269" s="10" t="s">
        <v>805</v>
      </c>
      <c r="O269" s="10">
        <v>11751</v>
      </c>
      <c r="P269" s="10">
        <v>3651</v>
      </c>
      <c r="Q269" s="10">
        <v>2</v>
      </c>
      <c r="R269" s="10">
        <v>21.023</v>
      </c>
      <c r="S269" s="10" t="s">
        <v>782</v>
      </c>
      <c r="T269" s="10" t="s">
        <v>783</v>
      </c>
      <c r="U269" s="10" t="s">
        <v>784</v>
      </c>
      <c r="V269" s="10" t="s">
        <v>2218</v>
      </c>
      <c r="W269" s="10" t="s">
        <v>786</v>
      </c>
    </row>
    <row r="270" spans="1:23" x14ac:dyDescent="0.25">
      <c r="A270" s="13" t="str">
        <f t="shared" si="9"/>
        <v>WELD COUNTY COLORADO</v>
      </c>
      <c r="B270" s="10" t="s">
        <v>386</v>
      </c>
      <c r="C270" s="10" t="s">
        <v>12</v>
      </c>
      <c r="D270" s="10" t="s">
        <v>1</v>
      </c>
      <c r="E270" s="10" t="s">
        <v>52</v>
      </c>
      <c r="F270" s="10" t="str">
        <f t="shared" si="8"/>
        <v>6. &lt;$10M</v>
      </c>
      <c r="G270" s="11">
        <v>9765398</v>
      </c>
      <c r="H270" s="10" t="s">
        <v>2219</v>
      </c>
      <c r="I270" s="12">
        <v>44216</v>
      </c>
      <c r="J270" s="10" t="s">
        <v>2220</v>
      </c>
      <c r="K270" s="10" t="s">
        <v>2221</v>
      </c>
      <c r="L270" s="10" t="s">
        <v>2222</v>
      </c>
      <c r="M270" s="10" t="s">
        <v>2223</v>
      </c>
      <c r="N270" s="10" t="s">
        <v>959</v>
      </c>
      <c r="O270" s="10">
        <v>80631</v>
      </c>
      <c r="P270" s="10">
        <v>9596</v>
      </c>
      <c r="Q270" s="10">
        <v>4</v>
      </c>
      <c r="R270" s="10">
        <v>21.023</v>
      </c>
      <c r="S270" s="10" t="s">
        <v>782</v>
      </c>
      <c r="T270" s="10" t="s">
        <v>783</v>
      </c>
      <c r="U270" s="10" t="s">
        <v>784</v>
      </c>
      <c r="V270" s="10" t="s">
        <v>2224</v>
      </c>
      <c r="W270" s="10" t="s">
        <v>786</v>
      </c>
    </row>
    <row r="271" spans="1:23" x14ac:dyDescent="0.25">
      <c r="A271" s="13" t="str">
        <f t="shared" si="9"/>
        <v>HOWARD COUNTY MARYLAND</v>
      </c>
      <c r="B271" s="10" t="s">
        <v>387</v>
      </c>
      <c r="C271" s="10" t="s">
        <v>12</v>
      </c>
      <c r="D271" s="10" t="s">
        <v>1</v>
      </c>
      <c r="E271" s="10" t="s">
        <v>48</v>
      </c>
      <c r="F271" s="10" t="str">
        <f t="shared" si="8"/>
        <v>6. &lt;$10M</v>
      </c>
      <c r="G271" s="11">
        <v>9735056.1999999993</v>
      </c>
      <c r="H271" s="10" t="s">
        <v>2225</v>
      </c>
      <c r="I271" s="12">
        <v>44216</v>
      </c>
      <c r="J271" s="10" t="s">
        <v>2226</v>
      </c>
      <c r="K271" s="10" t="s">
        <v>2227</v>
      </c>
      <c r="L271" s="10" t="s">
        <v>2228</v>
      </c>
      <c r="M271" s="10" t="s">
        <v>2229</v>
      </c>
      <c r="N271" s="10" t="s">
        <v>934</v>
      </c>
      <c r="O271" s="10">
        <v>21043</v>
      </c>
      <c r="P271" s="10">
        <v>4300</v>
      </c>
      <c r="Q271" s="10">
        <v>7</v>
      </c>
      <c r="R271" s="10">
        <v>21.023</v>
      </c>
      <c r="S271" s="10" t="s">
        <v>782</v>
      </c>
      <c r="T271" s="10" t="s">
        <v>783</v>
      </c>
      <c r="U271" s="10" t="s">
        <v>784</v>
      </c>
      <c r="V271" s="10" t="s">
        <v>2230</v>
      </c>
      <c r="W271" s="10" t="s">
        <v>786</v>
      </c>
    </row>
    <row r="272" spans="1:23" x14ac:dyDescent="0.25">
      <c r="A272" s="13" t="str">
        <f t="shared" si="9"/>
        <v>CITY OF HENDERSON</v>
      </c>
      <c r="B272" s="10" t="s">
        <v>338</v>
      </c>
      <c r="C272" s="10" t="s">
        <v>9</v>
      </c>
      <c r="D272" s="10" t="s">
        <v>1</v>
      </c>
      <c r="E272" s="10" t="s">
        <v>94</v>
      </c>
      <c r="F272" s="10" t="str">
        <f t="shared" si="8"/>
        <v>6. &lt;$10M</v>
      </c>
      <c r="G272" s="11">
        <v>9734866.6999999993</v>
      </c>
      <c r="H272" s="10" t="s">
        <v>2231</v>
      </c>
      <c r="I272" s="12">
        <v>44211</v>
      </c>
      <c r="J272" s="10" t="s">
        <v>2232</v>
      </c>
      <c r="K272" s="10" t="s">
        <v>2233</v>
      </c>
      <c r="L272" s="10" t="s">
        <v>2234</v>
      </c>
      <c r="M272" s="10" t="s">
        <v>1243</v>
      </c>
      <c r="N272" s="10" t="s">
        <v>1096</v>
      </c>
      <c r="O272" s="10">
        <v>89015</v>
      </c>
      <c r="P272" s="10">
        <v>7227</v>
      </c>
      <c r="Q272" s="10">
        <v>3</v>
      </c>
      <c r="R272" s="10">
        <v>21.023</v>
      </c>
      <c r="S272" s="10" t="s">
        <v>782</v>
      </c>
      <c r="T272" s="10" t="s">
        <v>783</v>
      </c>
      <c r="U272" s="10" t="s">
        <v>784</v>
      </c>
      <c r="V272" s="10" t="s">
        <v>2235</v>
      </c>
      <c r="W272" s="10" t="s">
        <v>786</v>
      </c>
    </row>
    <row r="273" spans="1:23" x14ac:dyDescent="0.25">
      <c r="A273" s="13" t="str">
        <f t="shared" si="9"/>
        <v>AMERICAN SAMOA GOVERNMENT</v>
      </c>
      <c r="B273" s="10" t="s">
        <v>511</v>
      </c>
      <c r="C273" s="10" t="s">
        <v>15</v>
      </c>
      <c r="D273" s="10" t="s">
        <v>1</v>
      </c>
      <c r="E273" s="10" t="s">
        <v>127</v>
      </c>
      <c r="F273" s="10" t="str">
        <f t="shared" si="8"/>
        <v>6. &lt;$10M</v>
      </c>
      <c r="G273" s="11">
        <v>9682885.5999999996</v>
      </c>
      <c r="H273" s="10" t="s">
        <v>2236</v>
      </c>
      <c r="I273" s="12">
        <v>44223</v>
      </c>
      <c r="J273" s="10" t="s">
        <v>511</v>
      </c>
      <c r="K273" s="10" t="s">
        <v>2237</v>
      </c>
      <c r="L273" s="10" t="s">
        <v>2238</v>
      </c>
      <c r="M273" s="10" t="s">
        <v>2239</v>
      </c>
      <c r="N273" s="10" t="s">
        <v>2240</v>
      </c>
      <c r="O273" s="10">
        <v>96799</v>
      </c>
      <c r="P273" s="10">
        <v>3760</v>
      </c>
      <c r="Q273" s="10">
        <v>98</v>
      </c>
      <c r="R273" s="10">
        <v>21.023</v>
      </c>
      <c r="S273" s="10" t="s">
        <v>782</v>
      </c>
      <c r="T273" s="10" t="s">
        <v>783</v>
      </c>
      <c r="U273" s="10" t="s">
        <v>784</v>
      </c>
      <c r="V273" s="10" t="s">
        <v>2241</v>
      </c>
      <c r="W273" s="10" t="s">
        <v>813</v>
      </c>
    </row>
    <row r="274" spans="1:23" x14ac:dyDescent="0.25">
      <c r="A274" s="13" t="str">
        <f t="shared" si="9"/>
        <v>SPARTANBURG COUNTY</v>
      </c>
      <c r="B274" s="10" t="s">
        <v>69</v>
      </c>
      <c r="C274" s="10" t="s">
        <v>12</v>
      </c>
      <c r="D274" s="10" t="s">
        <v>1</v>
      </c>
      <c r="E274" s="10" t="s">
        <v>56</v>
      </c>
      <c r="F274" s="10" t="str">
        <f t="shared" si="8"/>
        <v>6. &lt;$10M</v>
      </c>
      <c r="G274" s="11">
        <v>9671063.9000000004</v>
      </c>
      <c r="H274" s="10" t="s">
        <v>2242</v>
      </c>
      <c r="I274" s="12">
        <v>44216</v>
      </c>
      <c r="J274" s="10" t="s">
        <v>2243</v>
      </c>
      <c r="K274" s="10" t="s">
        <v>2244</v>
      </c>
      <c r="L274" s="10" t="s">
        <v>2245</v>
      </c>
      <c r="M274" s="10" t="s">
        <v>2245</v>
      </c>
      <c r="N274" s="10" t="s">
        <v>947</v>
      </c>
      <c r="O274" s="10">
        <v>29304</v>
      </c>
      <c r="P274" s="10">
        <v>5666</v>
      </c>
      <c r="Q274" s="10">
        <v>4</v>
      </c>
      <c r="R274" s="10">
        <v>21.023</v>
      </c>
      <c r="S274" s="10" t="s">
        <v>782</v>
      </c>
      <c r="T274" s="10" t="s">
        <v>783</v>
      </c>
      <c r="U274" s="10" t="s">
        <v>784</v>
      </c>
      <c r="V274" s="10" t="s">
        <v>2246</v>
      </c>
      <c r="W274" s="10" t="s">
        <v>786</v>
      </c>
    </row>
    <row r="275" spans="1:23" x14ac:dyDescent="0.25">
      <c r="A275" s="13" t="str">
        <f t="shared" si="9"/>
        <v>LEXINGTON-FAYETTE URBAN COUNTY GOVERNMENT</v>
      </c>
      <c r="B275" s="10" t="s">
        <v>388</v>
      </c>
      <c r="C275" s="10" t="s">
        <v>12</v>
      </c>
      <c r="D275" s="10" t="s">
        <v>1</v>
      </c>
      <c r="E275" s="10" t="s">
        <v>84</v>
      </c>
      <c r="F275" s="10" t="str">
        <f t="shared" si="8"/>
        <v>6. &lt;$10M</v>
      </c>
      <c r="G275" s="11">
        <v>9663722.3000000007</v>
      </c>
      <c r="H275" s="10" t="s">
        <v>2247</v>
      </c>
      <c r="I275" s="12">
        <v>44216</v>
      </c>
      <c r="J275" s="10" t="s">
        <v>388</v>
      </c>
      <c r="K275" s="10" t="s">
        <v>2248</v>
      </c>
      <c r="L275" s="10" t="s">
        <v>2249</v>
      </c>
      <c r="M275" s="10" t="s">
        <v>2250</v>
      </c>
      <c r="N275" s="10" t="s">
        <v>927</v>
      </c>
      <c r="O275" s="10">
        <v>40507</v>
      </c>
      <c r="P275" s="10">
        <v>1310</v>
      </c>
      <c r="Q275" s="10">
        <v>6</v>
      </c>
      <c r="R275" s="10">
        <v>21.023</v>
      </c>
      <c r="S275" s="10" t="s">
        <v>782</v>
      </c>
      <c r="T275" s="10" t="s">
        <v>783</v>
      </c>
      <c r="U275" s="10" t="s">
        <v>784</v>
      </c>
      <c r="V275" s="10" t="s">
        <v>2251</v>
      </c>
      <c r="W275" s="10" t="s">
        <v>786</v>
      </c>
    </row>
    <row r="276" spans="1:23" x14ac:dyDescent="0.25">
      <c r="A276" s="13" t="str">
        <f t="shared" si="9"/>
        <v>COUNTY OF ROCKLAND DEPARTMENT OF SOCIAL SERVICES</v>
      </c>
      <c r="B276" s="10" t="s">
        <v>389</v>
      </c>
      <c r="C276" s="10" t="s">
        <v>12</v>
      </c>
      <c r="D276" s="10" t="s">
        <v>1</v>
      </c>
      <c r="E276" s="10" t="s">
        <v>14</v>
      </c>
      <c r="F276" s="10" t="str">
        <f t="shared" si="8"/>
        <v>6. &lt;$10M</v>
      </c>
      <c r="G276" s="11">
        <v>9663376.5</v>
      </c>
      <c r="H276" s="10" t="s">
        <v>2252</v>
      </c>
      <c r="I276" s="12">
        <v>44216</v>
      </c>
      <c r="J276" s="10" t="s">
        <v>2253</v>
      </c>
      <c r="K276" s="10" t="s">
        <v>2254</v>
      </c>
      <c r="L276" s="10" t="s">
        <v>2255</v>
      </c>
      <c r="M276" s="10" t="s">
        <v>2256</v>
      </c>
      <c r="N276" s="10" t="s">
        <v>805</v>
      </c>
      <c r="O276" s="10">
        <v>10970</v>
      </c>
      <c r="P276" s="10">
        <v>3555</v>
      </c>
      <c r="Q276" s="10">
        <v>17</v>
      </c>
      <c r="R276" s="10">
        <v>21.023</v>
      </c>
      <c r="S276" s="10" t="s">
        <v>782</v>
      </c>
      <c r="T276" s="10" t="s">
        <v>783</v>
      </c>
      <c r="U276" s="10" t="s">
        <v>784</v>
      </c>
      <c r="V276" s="10" t="s">
        <v>2257</v>
      </c>
      <c r="W276" s="10" t="s">
        <v>786</v>
      </c>
    </row>
    <row r="277" spans="1:23" x14ac:dyDescent="0.25">
      <c r="A277" s="13" t="str">
        <f t="shared" si="9"/>
        <v>ESCAMBIA COUNTY FL</v>
      </c>
      <c r="B277" s="10" t="s">
        <v>390</v>
      </c>
      <c r="C277" s="10" t="s">
        <v>12</v>
      </c>
      <c r="D277" s="10" t="s">
        <v>1</v>
      </c>
      <c r="E277" s="10" t="s">
        <v>11</v>
      </c>
      <c r="F277" s="10" t="str">
        <f t="shared" si="8"/>
        <v>6. &lt;$10M</v>
      </c>
      <c r="G277" s="11">
        <v>9611770.5</v>
      </c>
      <c r="H277" s="10" t="s">
        <v>2258</v>
      </c>
      <c r="I277" s="12">
        <v>44216</v>
      </c>
      <c r="J277" s="10" t="s">
        <v>2259</v>
      </c>
      <c r="K277" s="10" t="s">
        <v>2260</v>
      </c>
      <c r="L277" s="10" t="s">
        <v>2261</v>
      </c>
      <c r="M277" s="10" t="s">
        <v>2262</v>
      </c>
      <c r="N277" s="10" t="s">
        <v>799</v>
      </c>
      <c r="O277" s="10">
        <v>32502</v>
      </c>
      <c r="P277" s="10">
        <v>5837</v>
      </c>
      <c r="Q277" s="10">
        <v>1</v>
      </c>
      <c r="R277" s="10">
        <v>21.023</v>
      </c>
      <c r="S277" s="10" t="s">
        <v>782</v>
      </c>
      <c r="T277" s="10" t="s">
        <v>783</v>
      </c>
      <c r="U277" s="10" t="s">
        <v>784</v>
      </c>
      <c r="V277" s="10" t="s">
        <v>2263</v>
      </c>
      <c r="W277" s="10" t="s">
        <v>786</v>
      </c>
    </row>
    <row r="278" spans="1:23" x14ac:dyDescent="0.25">
      <c r="A278" s="13" t="str">
        <f t="shared" si="9"/>
        <v>LUZERNE COUNTY</v>
      </c>
      <c r="B278" s="10" t="s">
        <v>391</v>
      </c>
      <c r="C278" s="10" t="s">
        <v>12</v>
      </c>
      <c r="D278" s="10" t="s">
        <v>1</v>
      </c>
      <c r="E278" s="10" t="s">
        <v>17</v>
      </c>
      <c r="F278" s="10" t="str">
        <f t="shared" si="8"/>
        <v>6. &lt;$10M</v>
      </c>
      <c r="G278" s="11">
        <v>9458051.5999999996</v>
      </c>
      <c r="H278" s="10" t="s">
        <v>2264</v>
      </c>
      <c r="I278" s="12">
        <v>44216</v>
      </c>
      <c r="J278" s="10" t="s">
        <v>2265</v>
      </c>
      <c r="K278" s="10" t="s">
        <v>2266</v>
      </c>
      <c r="L278" s="10" t="s">
        <v>2267</v>
      </c>
      <c r="M278" s="10" t="s">
        <v>2268</v>
      </c>
      <c r="N278" s="10" t="s">
        <v>819</v>
      </c>
      <c r="O278" s="10">
        <v>18711</v>
      </c>
      <c r="P278" s="10">
        <v>1004</v>
      </c>
      <c r="Q278" s="10">
        <v>8</v>
      </c>
      <c r="R278" s="10">
        <v>21.023</v>
      </c>
      <c r="S278" s="10" t="s">
        <v>782</v>
      </c>
      <c r="T278" s="10" t="s">
        <v>783</v>
      </c>
      <c r="U278" s="10" t="s">
        <v>784</v>
      </c>
      <c r="V278" s="10" t="s">
        <v>2269</v>
      </c>
      <c r="W278" s="10" t="s">
        <v>786</v>
      </c>
    </row>
    <row r="279" spans="1:23" x14ac:dyDescent="0.25">
      <c r="A279" s="13" t="str">
        <f t="shared" si="9"/>
        <v>DONA ANA COUNTY</v>
      </c>
      <c r="B279" s="10" t="s">
        <v>392</v>
      </c>
      <c r="C279" s="10" t="s">
        <v>12</v>
      </c>
      <c r="D279" s="10" t="s">
        <v>1</v>
      </c>
      <c r="E279" s="10" t="s">
        <v>98</v>
      </c>
      <c r="F279" s="10" t="str">
        <f t="shared" si="8"/>
        <v>6. &lt;$10M</v>
      </c>
      <c r="G279" s="11">
        <v>9365356</v>
      </c>
      <c r="H279" s="10" t="s">
        <v>2270</v>
      </c>
      <c r="I279" s="12">
        <v>44218</v>
      </c>
      <c r="J279" s="10" t="s">
        <v>2271</v>
      </c>
      <c r="K279" s="10" t="s">
        <v>2272</v>
      </c>
      <c r="L279" s="10" t="s">
        <v>2273</v>
      </c>
      <c r="M279" s="10" t="s">
        <v>2274</v>
      </c>
      <c r="N279" s="10" t="s">
        <v>1051</v>
      </c>
      <c r="O279" s="10">
        <v>88007</v>
      </c>
      <c r="P279" s="10">
        <v>8100</v>
      </c>
      <c r="Q279" s="10">
        <v>2</v>
      </c>
      <c r="R279" s="10">
        <v>21.023</v>
      </c>
      <c r="S279" s="10" t="s">
        <v>782</v>
      </c>
      <c r="T279" s="10" t="s">
        <v>783</v>
      </c>
      <c r="U279" s="10" t="s">
        <v>784</v>
      </c>
      <c r="V279" s="10" t="s">
        <v>2275</v>
      </c>
      <c r="W279" s="10" t="s">
        <v>786</v>
      </c>
    </row>
    <row r="280" spans="1:23" x14ac:dyDescent="0.25">
      <c r="A280" s="13" t="str">
        <f t="shared" si="9"/>
        <v>GILA RIVER INDIAN COMMUNITY</v>
      </c>
      <c r="B280" s="10" t="s">
        <v>512</v>
      </c>
      <c r="C280" s="10" t="s">
        <v>18</v>
      </c>
      <c r="D280" s="10" t="s">
        <v>1</v>
      </c>
      <c r="E280" s="10" t="s">
        <v>31</v>
      </c>
      <c r="F280" s="10" t="str">
        <f t="shared" si="8"/>
        <v>6. &lt;$10M</v>
      </c>
      <c r="G280" s="11">
        <v>9344621.6699999999</v>
      </c>
      <c r="H280" s="10" t="s">
        <v>2276</v>
      </c>
      <c r="I280" s="12">
        <v>44223</v>
      </c>
      <c r="J280" s="10" t="s">
        <v>512</v>
      </c>
      <c r="K280" s="10" t="s">
        <v>2277</v>
      </c>
      <c r="L280" s="10" t="s">
        <v>2278</v>
      </c>
      <c r="M280" s="10" t="s">
        <v>1825</v>
      </c>
      <c r="N280" s="10" t="s">
        <v>914</v>
      </c>
      <c r="O280" s="10">
        <v>85147</v>
      </c>
      <c r="P280" s="10">
        <v>1</v>
      </c>
      <c r="Q280" s="10">
        <v>1</v>
      </c>
      <c r="R280" s="10">
        <v>21.023</v>
      </c>
      <c r="S280" s="10" t="s">
        <v>782</v>
      </c>
      <c r="T280" s="10" t="s">
        <v>783</v>
      </c>
      <c r="U280" s="10" t="s">
        <v>784</v>
      </c>
      <c r="V280" s="10" t="s">
        <v>2279</v>
      </c>
      <c r="W280" s="10" t="s">
        <v>813</v>
      </c>
    </row>
    <row r="281" spans="1:23" x14ac:dyDescent="0.25">
      <c r="A281" s="13" t="str">
        <f t="shared" si="9"/>
        <v>CITY OF STOCKTON</v>
      </c>
      <c r="B281" s="10" t="s">
        <v>339</v>
      </c>
      <c r="C281" s="10" t="s">
        <v>9</v>
      </c>
      <c r="D281" s="10" t="s">
        <v>1</v>
      </c>
      <c r="E281" s="10" t="s">
        <v>6</v>
      </c>
      <c r="F281" s="10" t="str">
        <f t="shared" si="8"/>
        <v>6. &lt;$10M</v>
      </c>
      <c r="G281" s="11">
        <v>9297024.9000000004</v>
      </c>
      <c r="H281" s="10" t="s">
        <v>2280</v>
      </c>
      <c r="I281" s="12">
        <v>44211</v>
      </c>
      <c r="J281" s="10" t="s">
        <v>2281</v>
      </c>
      <c r="K281" s="10" t="s">
        <v>2282</v>
      </c>
      <c r="L281" s="10" t="s">
        <v>1881</v>
      </c>
      <c r="M281" s="10" t="s">
        <v>1882</v>
      </c>
      <c r="N281" s="10" t="s">
        <v>781</v>
      </c>
      <c r="O281" s="10">
        <v>95202</v>
      </c>
      <c r="P281" s="10">
        <v>3002</v>
      </c>
      <c r="Q281" s="10">
        <v>9</v>
      </c>
      <c r="R281" s="10">
        <v>21.023</v>
      </c>
      <c r="S281" s="10" t="s">
        <v>782</v>
      </c>
      <c r="T281" s="10" t="s">
        <v>783</v>
      </c>
      <c r="U281" s="10" t="s">
        <v>784</v>
      </c>
      <c r="V281" s="10" t="s">
        <v>2283</v>
      </c>
      <c r="W281" s="10" t="s">
        <v>786</v>
      </c>
    </row>
    <row r="282" spans="1:23" x14ac:dyDescent="0.25">
      <c r="A282" s="13" t="str">
        <f t="shared" si="9"/>
        <v>LORAIN COUNTY</v>
      </c>
      <c r="B282" s="10" t="s">
        <v>393</v>
      </c>
      <c r="C282" s="10" t="s">
        <v>12</v>
      </c>
      <c r="D282" s="10" t="s">
        <v>1</v>
      </c>
      <c r="E282" s="10" t="s">
        <v>23</v>
      </c>
      <c r="F282" s="10" t="str">
        <f t="shared" si="8"/>
        <v>6. &lt;$10M</v>
      </c>
      <c r="G282" s="11">
        <v>9248858.5</v>
      </c>
      <c r="H282" s="10" t="s">
        <v>2284</v>
      </c>
      <c r="I282" s="12">
        <v>44216</v>
      </c>
      <c r="J282" s="10" t="s">
        <v>2285</v>
      </c>
      <c r="K282" s="10" t="s">
        <v>2286</v>
      </c>
      <c r="L282" s="10" t="s">
        <v>2287</v>
      </c>
      <c r="M282" s="10" t="s">
        <v>2288</v>
      </c>
      <c r="N282" s="10" t="s">
        <v>826</v>
      </c>
      <c r="O282" s="10">
        <v>44035</v>
      </c>
      <c r="P282" s="10">
        <v>5629</v>
      </c>
      <c r="Q282" s="10">
        <v>4</v>
      </c>
      <c r="R282" s="10">
        <v>21.023</v>
      </c>
      <c r="S282" s="10" t="s">
        <v>782</v>
      </c>
      <c r="T282" s="10" t="s">
        <v>783</v>
      </c>
      <c r="U282" s="10" t="s">
        <v>784</v>
      </c>
      <c r="V282" s="10" t="s">
        <v>2289</v>
      </c>
      <c r="W282" s="10" t="s">
        <v>786</v>
      </c>
    </row>
    <row r="283" spans="1:23" x14ac:dyDescent="0.25">
      <c r="A283" s="13" t="str">
        <f t="shared" si="9"/>
        <v>SICANGU WICOTI AWAYANKAPE CORPORATION</v>
      </c>
      <c r="B283" s="10" t="s">
        <v>513</v>
      </c>
      <c r="C283" s="10" t="s">
        <v>18</v>
      </c>
      <c r="D283" s="10" t="s">
        <v>1</v>
      </c>
      <c r="E283" s="10" t="s">
        <v>120</v>
      </c>
      <c r="F283" s="10" t="str">
        <f t="shared" si="8"/>
        <v>6. &lt;$10M</v>
      </c>
      <c r="G283" s="11">
        <v>9225489.8300000001</v>
      </c>
      <c r="H283" s="10" t="s">
        <v>2290</v>
      </c>
      <c r="I283" s="12">
        <v>44223</v>
      </c>
      <c r="J283" s="10" t="s">
        <v>2291</v>
      </c>
      <c r="K283" s="10" t="s">
        <v>2292</v>
      </c>
      <c r="L283" s="10" t="s">
        <v>2293</v>
      </c>
      <c r="M283" s="10" t="s">
        <v>2294</v>
      </c>
      <c r="N283" s="10" t="s">
        <v>1831</v>
      </c>
      <c r="O283" s="10">
        <v>57570</v>
      </c>
      <c r="P283" s="10">
        <v>69</v>
      </c>
      <c r="Q283" s="10">
        <v>0</v>
      </c>
      <c r="R283" s="10">
        <v>21.023</v>
      </c>
      <c r="S283" s="10" t="s">
        <v>782</v>
      </c>
      <c r="T283" s="10" t="s">
        <v>783</v>
      </c>
      <c r="U283" s="10" t="s">
        <v>784</v>
      </c>
      <c r="V283" s="10" t="s">
        <v>2295</v>
      </c>
      <c r="W283" s="10" t="s">
        <v>813</v>
      </c>
    </row>
    <row r="284" spans="1:23" x14ac:dyDescent="0.25">
      <c r="A284" s="13" t="str">
        <f t="shared" si="9"/>
        <v>CITY OF SAINT PAUL</v>
      </c>
      <c r="B284" s="10" t="s">
        <v>340</v>
      </c>
      <c r="C284" s="10" t="s">
        <v>9</v>
      </c>
      <c r="D284" s="10" t="s">
        <v>1</v>
      </c>
      <c r="E284" s="10" t="s">
        <v>50</v>
      </c>
      <c r="F284" s="10" t="str">
        <f t="shared" si="8"/>
        <v>6. &lt;$10M</v>
      </c>
      <c r="G284" s="11">
        <v>9222640</v>
      </c>
      <c r="H284" s="10" t="s">
        <v>2296</v>
      </c>
      <c r="I284" s="12">
        <v>44216</v>
      </c>
      <c r="J284" s="10" t="s">
        <v>2297</v>
      </c>
      <c r="K284" s="10" t="s">
        <v>2298</v>
      </c>
      <c r="L284" s="10" t="s">
        <v>919</v>
      </c>
      <c r="M284" s="10" t="s">
        <v>920</v>
      </c>
      <c r="N284" s="10" t="s">
        <v>921</v>
      </c>
      <c r="O284" s="10">
        <v>55102</v>
      </c>
      <c r="P284" s="10">
        <v>1635</v>
      </c>
      <c r="Q284" s="10">
        <v>4</v>
      </c>
      <c r="R284" s="10">
        <v>21.023</v>
      </c>
      <c r="S284" s="10" t="s">
        <v>782</v>
      </c>
      <c r="T284" s="10" t="s">
        <v>783</v>
      </c>
      <c r="U284" s="10" t="s">
        <v>784</v>
      </c>
      <c r="V284" s="10" t="s">
        <v>2299</v>
      </c>
      <c r="W284" s="10" t="s">
        <v>786</v>
      </c>
    </row>
    <row r="285" spans="1:23" x14ac:dyDescent="0.25">
      <c r="A285" s="13" t="str">
        <f t="shared" si="9"/>
        <v>MCHENRY COUNTY</v>
      </c>
      <c r="B285" s="10" t="s">
        <v>394</v>
      </c>
      <c r="C285" s="10" t="s">
        <v>12</v>
      </c>
      <c r="D285" s="10" t="s">
        <v>1</v>
      </c>
      <c r="E285" s="10" t="s">
        <v>20</v>
      </c>
      <c r="F285" s="10" t="str">
        <f t="shared" si="8"/>
        <v>6. &lt;$10M</v>
      </c>
      <c r="G285" s="11">
        <v>9123068.8000000007</v>
      </c>
      <c r="H285" s="10" t="s">
        <v>2300</v>
      </c>
      <c r="I285" s="12">
        <v>44211</v>
      </c>
      <c r="J285" s="10" t="s">
        <v>2301</v>
      </c>
      <c r="K285" s="10" t="s">
        <v>2302</v>
      </c>
      <c r="L285" s="10" t="s">
        <v>2303</v>
      </c>
      <c r="M285" s="10" t="s">
        <v>2304</v>
      </c>
      <c r="N285" s="10" t="s">
        <v>833</v>
      </c>
      <c r="O285" s="10">
        <v>60098</v>
      </c>
      <c r="P285" s="10">
        <v>2637</v>
      </c>
      <c r="Q285" s="10">
        <v>14</v>
      </c>
      <c r="R285" s="10">
        <v>21.023</v>
      </c>
      <c r="S285" s="10" t="s">
        <v>782</v>
      </c>
      <c r="T285" s="10" t="s">
        <v>783</v>
      </c>
      <c r="U285" s="10" t="s">
        <v>784</v>
      </c>
      <c r="V285" s="10" t="s">
        <v>2305</v>
      </c>
      <c r="W285" s="10" t="s">
        <v>786</v>
      </c>
    </row>
    <row r="286" spans="1:23" x14ac:dyDescent="0.25">
      <c r="A286" s="13" t="str">
        <f t="shared" si="9"/>
        <v>NORTHAMPTON COUNTY</v>
      </c>
      <c r="B286" s="10" t="s">
        <v>395</v>
      </c>
      <c r="C286" s="10" t="s">
        <v>12</v>
      </c>
      <c r="D286" s="10" t="s">
        <v>1</v>
      </c>
      <c r="E286" s="10" t="s">
        <v>17</v>
      </c>
      <c r="F286" s="10" t="str">
        <f t="shared" si="8"/>
        <v>6. &lt;$10M</v>
      </c>
      <c r="G286" s="11">
        <v>9096555.3000000007</v>
      </c>
      <c r="H286" s="10" t="s">
        <v>2306</v>
      </c>
      <c r="I286" s="12">
        <v>44223</v>
      </c>
      <c r="J286" s="10" t="s">
        <v>2307</v>
      </c>
      <c r="K286" s="10" t="s">
        <v>2308</v>
      </c>
      <c r="L286" s="10" t="s">
        <v>2309</v>
      </c>
      <c r="M286" s="10" t="s">
        <v>2310</v>
      </c>
      <c r="N286" s="10" t="s">
        <v>819</v>
      </c>
      <c r="O286" s="10">
        <v>18042</v>
      </c>
      <c r="P286" s="10">
        <v>7484</v>
      </c>
      <c r="Q286" s="10">
        <v>7</v>
      </c>
      <c r="R286" s="10">
        <v>21.023</v>
      </c>
      <c r="S286" s="10" t="s">
        <v>782</v>
      </c>
      <c r="T286" s="10" t="s">
        <v>783</v>
      </c>
      <c r="U286" s="10" t="s">
        <v>784</v>
      </c>
      <c r="V286" s="10" t="s">
        <v>2311</v>
      </c>
      <c r="W286" s="10" t="s">
        <v>813</v>
      </c>
    </row>
    <row r="287" spans="1:23" x14ac:dyDescent="0.25">
      <c r="A287" s="13" t="str">
        <f t="shared" si="9"/>
        <v>CITY OF CINCINNATI</v>
      </c>
      <c r="B287" s="10" t="s">
        <v>341</v>
      </c>
      <c r="C287" s="10" t="s">
        <v>9</v>
      </c>
      <c r="D287" s="10" t="s">
        <v>1</v>
      </c>
      <c r="E287" s="10" t="s">
        <v>23</v>
      </c>
      <c r="F287" s="10" t="str">
        <f t="shared" si="8"/>
        <v>6. &lt;$10M</v>
      </c>
      <c r="G287" s="11">
        <v>9072946</v>
      </c>
      <c r="H287" s="10" t="s">
        <v>2312</v>
      </c>
      <c r="I287" s="12">
        <v>44216</v>
      </c>
      <c r="J287" s="10" t="s">
        <v>341</v>
      </c>
      <c r="K287" s="10" t="s">
        <v>2313</v>
      </c>
      <c r="L287" s="10" t="s">
        <v>1732</v>
      </c>
      <c r="M287" s="10" t="s">
        <v>1733</v>
      </c>
      <c r="N287" s="10" t="s">
        <v>826</v>
      </c>
      <c r="O287" s="10">
        <v>45202</v>
      </c>
      <c r="P287" s="10">
        <v>1927</v>
      </c>
      <c r="Q287" s="10">
        <v>1</v>
      </c>
      <c r="R287" s="10">
        <v>21.023</v>
      </c>
      <c r="S287" s="10" t="s">
        <v>782</v>
      </c>
      <c r="T287" s="10" t="s">
        <v>783</v>
      </c>
      <c r="U287" s="10" t="s">
        <v>784</v>
      </c>
      <c r="V287" s="10" t="s">
        <v>2314</v>
      </c>
      <c r="W287" s="10" t="s">
        <v>786</v>
      </c>
    </row>
    <row r="288" spans="1:23" x14ac:dyDescent="0.25">
      <c r="A288" s="13" t="str">
        <f t="shared" si="9"/>
        <v>SPOKANE COUNTY</v>
      </c>
      <c r="B288" s="10" t="s">
        <v>396</v>
      </c>
      <c r="C288" s="10" t="s">
        <v>12</v>
      </c>
      <c r="D288" s="10" t="s">
        <v>1</v>
      </c>
      <c r="E288" s="10" t="s">
        <v>37</v>
      </c>
      <c r="F288" s="10" t="str">
        <f t="shared" si="8"/>
        <v>6. &lt;$10M</v>
      </c>
      <c r="G288" s="11">
        <v>9066339.6999999993</v>
      </c>
      <c r="H288" s="10" t="s">
        <v>2315</v>
      </c>
      <c r="I288" s="12">
        <v>44211</v>
      </c>
      <c r="J288" s="10" t="s">
        <v>2316</v>
      </c>
      <c r="K288" s="10" t="s">
        <v>2317</v>
      </c>
      <c r="L288" s="10" t="s">
        <v>2318</v>
      </c>
      <c r="M288" s="10" t="s">
        <v>2318</v>
      </c>
      <c r="N288" s="10" t="s">
        <v>900</v>
      </c>
      <c r="O288" s="10">
        <v>99260</v>
      </c>
      <c r="P288" s="10">
        <v>2052</v>
      </c>
      <c r="Q288" s="10">
        <v>5</v>
      </c>
      <c r="R288" s="10">
        <v>21.023</v>
      </c>
      <c r="S288" s="10" t="s">
        <v>782</v>
      </c>
      <c r="T288" s="10" t="s">
        <v>783</v>
      </c>
      <c r="U288" s="10" t="s">
        <v>784</v>
      </c>
      <c r="V288" s="10" t="s">
        <v>2319</v>
      </c>
      <c r="W288" s="10" t="s">
        <v>786</v>
      </c>
    </row>
    <row r="289" spans="1:23" x14ac:dyDescent="0.25">
      <c r="A289" s="13" t="str">
        <f t="shared" si="9"/>
        <v>COUNTY OF ALBANY</v>
      </c>
      <c r="B289" s="10" t="s">
        <v>397</v>
      </c>
      <c r="C289" s="10" t="s">
        <v>12</v>
      </c>
      <c r="D289" s="10" t="s">
        <v>1</v>
      </c>
      <c r="E289" s="10" t="s">
        <v>14</v>
      </c>
      <c r="F289" s="10" t="str">
        <f t="shared" si="8"/>
        <v>6. &lt;$10M</v>
      </c>
      <c r="G289" s="11">
        <v>9061753.1999999993</v>
      </c>
      <c r="H289" s="10" t="s">
        <v>2320</v>
      </c>
      <c r="I289" s="12">
        <v>44216</v>
      </c>
      <c r="J289" s="10" t="s">
        <v>2321</v>
      </c>
      <c r="K289" s="10" t="s">
        <v>2322</v>
      </c>
      <c r="L289" s="10" t="s">
        <v>804</v>
      </c>
      <c r="M289" s="10" t="s">
        <v>804</v>
      </c>
      <c r="N289" s="10" t="s">
        <v>805</v>
      </c>
      <c r="O289" s="10">
        <v>12207</v>
      </c>
      <c r="P289" s="10">
        <v>2005</v>
      </c>
      <c r="Q289" s="10">
        <v>20</v>
      </c>
      <c r="R289" s="10">
        <v>21.023</v>
      </c>
      <c r="S289" s="10" t="s">
        <v>782</v>
      </c>
      <c r="T289" s="10" t="s">
        <v>783</v>
      </c>
      <c r="U289" s="10" t="s">
        <v>784</v>
      </c>
      <c r="V289" s="10" t="s">
        <v>2323</v>
      </c>
      <c r="W289" s="10" t="s">
        <v>786</v>
      </c>
    </row>
    <row r="290" spans="1:23" x14ac:dyDescent="0.25">
      <c r="A290" s="13" t="str">
        <f t="shared" si="9"/>
        <v>CITY OF ST. LOUIS</v>
      </c>
      <c r="B290" s="10" t="s">
        <v>342</v>
      </c>
      <c r="C290" s="10" t="s">
        <v>9</v>
      </c>
      <c r="D290" s="10" t="s">
        <v>1</v>
      </c>
      <c r="E290" s="10" t="s">
        <v>46</v>
      </c>
      <c r="F290" s="10" t="str">
        <f t="shared" si="8"/>
        <v>6. &lt;$10M</v>
      </c>
      <c r="G290" s="11">
        <v>8990003</v>
      </c>
      <c r="H290" s="10" t="s">
        <v>2324</v>
      </c>
      <c r="I290" s="12">
        <v>44211</v>
      </c>
      <c r="J290" s="10"/>
      <c r="K290" s="10" t="s">
        <v>2325</v>
      </c>
      <c r="L290" s="10" t="s">
        <v>1263</v>
      </c>
      <c r="M290" s="10" t="s">
        <v>2326</v>
      </c>
      <c r="N290" s="10" t="s">
        <v>907</v>
      </c>
      <c r="O290" s="10">
        <v>63103</v>
      </c>
      <c r="P290" s="10">
        <v>2630</v>
      </c>
      <c r="Q290" s="10">
        <v>1</v>
      </c>
      <c r="R290" s="10">
        <v>21.023</v>
      </c>
      <c r="S290" s="10" t="s">
        <v>782</v>
      </c>
      <c r="T290" s="10" t="s">
        <v>783</v>
      </c>
      <c r="U290" s="10" t="s">
        <v>784</v>
      </c>
      <c r="V290" s="10" t="s">
        <v>2327</v>
      </c>
      <c r="W290" s="10" t="s">
        <v>786</v>
      </c>
    </row>
    <row r="291" spans="1:23" x14ac:dyDescent="0.25">
      <c r="A291" s="13" t="str">
        <f t="shared" si="9"/>
        <v>CITY OF GREENSBORO NC</v>
      </c>
      <c r="B291" s="10" t="s">
        <v>398</v>
      </c>
      <c r="C291" s="10" t="s">
        <v>12</v>
      </c>
      <c r="D291" s="10" t="s">
        <v>1</v>
      </c>
      <c r="E291" s="10" t="s">
        <v>25</v>
      </c>
      <c r="F291" s="10" t="str">
        <f t="shared" si="8"/>
        <v>6. &lt;$10M</v>
      </c>
      <c r="G291" s="11">
        <v>8949177.9000000004</v>
      </c>
      <c r="H291" s="10" t="s">
        <v>2328</v>
      </c>
      <c r="I291" s="12">
        <v>44223</v>
      </c>
      <c r="J291" s="10" t="s">
        <v>2329</v>
      </c>
      <c r="K291" s="10" t="s">
        <v>2330</v>
      </c>
      <c r="L291" s="10" t="s">
        <v>2331</v>
      </c>
      <c r="M291" s="10" t="s">
        <v>2332</v>
      </c>
      <c r="N291" s="10" t="s">
        <v>847</v>
      </c>
      <c r="O291" s="10">
        <v>27402</v>
      </c>
      <c r="P291" s="10">
        <v>3136</v>
      </c>
      <c r="Q291" s="10">
        <v>6</v>
      </c>
      <c r="R291" s="10">
        <v>21.023</v>
      </c>
      <c r="S291" s="10" t="s">
        <v>782</v>
      </c>
      <c r="T291" s="10" t="s">
        <v>783</v>
      </c>
      <c r="U291" s="10" t="s">
        <v>784</v>
      </c>
      <c r="V291" s="10" t="s">
        <v>2333</v>
      </c>
      <c r="W291" s="10" t="s">
        <v>813</v>
      </c>
    </row>
    <row r="292" spans="1:23" x14ac:dyDescent="0.25">
      <c r="A292" s="13" t="str">
        <f t="shared" si="9"/>
        <v>CITY OF PITTSBURGH</v>
      </c>
      <c r="B292" s="10" t="s">
        <v>343</v>
      </c>
      <c r="C292" s="10" t="s">
        <v>9</v>
      </c>
      <c r="D292" s="10" t="s">
        <v>1</v>
      </c>
      <c r="E292" s="10" t="s">
        <v>17</v>
      </c>
      <c r="F292" s="10" t="str">
        <f t="shared" si="8"/>
        <v>6. &lt;$10M</v>
      </c>
      <c r="G292" s="11">
        <v>8947600.5</v>
      </c>
      <c r="H292" s="10" t="s">
        <v>2334</v>
      </c>
      <c r="I292" s="12">
        <v>44211</v>
      </c>
      <c r="J292" s="10" t="s">
        <v>2335</v>
      </c>
      <c r="K292" s="10" t="s">
        <v>2336</v>
      </c>
      <c r="L292" s="10" t="s">
        <v>1315</v>
      </c>
      <c r="M292" s="10" t="s">
        <v>1316</v>
      </c>
      <c r="N292" s="10" t="s">
        <v>819</v>
      </c>
      <c r="O292" s="10">
        <v>15219</v>
      </c>
      <c r="P292" s="10">
        <v>2409</v>
      </c>
      <c r="Q292" s="10">
        <v>18</v>
      </c>
      <c r="R292" s="10">
        <v>21.023</v>
      </c>
      <c r="S292" s="10" t="s">
        <v>782</v>
      </c>
      <c r="T292" s="10" t="s">
        <v>783</v>
      </c>
      <c r="U292" s="10" t="s">
        <v>784</v>
      </c>
      <c r="V292" s="10" t="s">
        <v>2337</v>
      </c>
      <c r="W292" s="10" t="s">
        <v>786</v>
      </c>
    </row>
    <row r="293" spans="1:23" x14ac:dyDescent="0.25">
      <c r="A293" s="13" t="str">
        <f t="shared" si="9"/>
        <v>LEON COUNTY GOVERNMENT</v>
      </c>
      <c r="B293" s="10" t="s">
        <v>399</v>
      </c>
      <c r="C293" s="10" t="s">
        <v>12</v>
      </c>
      <c r="D293" s="10" t="s">
        <v>1</v>
      </c>
      <c r="E293" s="10" t="s">
        <v>11</v>
      </c>
      <c r="F293" s="10" t="str">
        <f t="shared" si="8"/>
        <v>6. &lt;$10M</v>
      </c>
      <c r="G293" s="11">
        <v>8864910.4000000004</v>
      </c>
      <c r="H293" s="10" t="s">
        <v>2338</v>
      </c>
      <c r="I293" s="12">
        <v>44216</v>
      </c>
      <c r="J293" s="10" t="s">
        <v>2339</v>
      </c>
      <c r="K293" s="10" t="s">
        <v>2340</v>
      </c>
      <c r="L293" s="10" t="s">
        <v>797</v>
      </c>
      <c r="M293" s="10" t="s">
        <v>798</v>
      </c>
      <c r="N293" s="10" t="s">
        <v>799</v>
      </c>
      <c r="O293" s="10">
        <v>32301</v>
      </c>
      <c r="P293" s="10">
        <v>1861</v>
      </c>
      <c r="Q293" s="10">
        <v>2</v>
      </c>
      <c r="R293" s="10">
        <v>21.023</v>
      </c>
      <c r="S293" s="10" t="s">
        <v>782</v>
      </c>
      <c r="T293" s="10" t="s">
        <v>783</v>
      </c>
      <c r="U293" s="10" t="s">
        <v>784</v>
      </c>
      <c r="V293" s="10" t="s">
        <v>2341</v>
      </c>
      <c r="W293" s="10" t="s">
        <v>786</v>
      </c>
    </row>
    <row r="294" spans="1:23" x14ac:dyDescent="0.25">
      <c r="A294" s="13" t="str">
        <f t="shared" si="9"/>
        <v>TOWN OF OYSTER BAY</v>
      </c>
      <c r="B294" s="10" t="s">
        <v>400</v>
      </c>
      <c r="C294" s="10" t="s">
        <v>12</v>
      </c>
      <c r="D294" s="10" t="s">
        <v>1</v>
      </c>
      <c r="E294" s="10" t="s">
        <v>14</v>
      </c>
      <c r="F294" s="10" t="str">
        <f t="shared" si="8"/>
        <v>6. &lt;$10M</v>
      </c>
      <c r="G294" s="11">
        <v>8850711.9000000004</v>
      </c>
      <c r="H294" s="10" t="s">
        <v>2342</v>
      </c>
      <c r="I294" s="12">
        <v>44216</v>
      </c>
      <c r="J294" s="10" t="s">
        <v>2343</v>
      </c>
      <c r="K294" s="10" t="s">
        <v>2344</v>
      </c>
      <c r="L294" s="10" t="s">
        <v>2345</v>
      </c>
      <c r="M294" s="10" t="s">
        <v>1444</v>
      </c>
      <c r="N294" s="10" t="s">
        <v>805</v>
      </c>
      <c r="O294" s="10">
        <v>11771</v>
      </c>
      <c r="P294" s="10">
        <v>1504</v>
      </c>
      <c r="Q294" s="10">
        <v>3</v>
      </c>
      <c r="R294" s="10">
        <v>21.023</v>
      </c>
      <c r="S294" s="10" t="s">
        <v>782</v>
      </c>
      <c r="T294" s="10" t="s">
        <v>783</v>
      </c>
      <c r="U294" s="10" t="s">
        <v>784</v>
      </c>
      <c r="V294" s="10" t="s">
        <v>2346</v>
      </c>
      <c r="W294" s="10" t="s">
        <v>786</v>
      </c>
    </row>
    <row r="295" spans="1:23" x14ac:dyDescent="0.25">
      <c r="A295" s="13" t="str">
        <f t="shared" si="9"/>
        <v>CLAYTON COUNTY BOC</v>
      </c>
      <c r="B295" s="10" t="s">
        <v>401</v>
      </c>
      <c r="C295" s="10" t="s">
        <v>12</v>
      </c>
      <c r="D295" s="10" t="s">
        <v>1</v>
      </c>
      <c r="E295" s="10" t="s">
        <v>27</v>
      </c>
      <c r="F295" s="10" t="str">
        <f t="shared" si="8"/>
        <v>6. &lt;$10M</v>
      </c>
      <c r="G295" s="11">
        <v>8797150.1999999993</v>
      </c>
      <c r="H295" s="10" t="s">
        <v>2347</v>
      </c>
      <c r="I295" s="12">
        <v>44211</v>
      </c>
      <c r="J295" s="10" t="s">
        <v>2348</v>
      </c>
      <c r="K295" s="10" t="s">
        <v>2349</v>
      </c>
      <c r="L295" s="10" t="s">
        <v>2350</v>
      </c>
      <c r="M295" s="10" t="s">
        <v>2351</v>
      </c>
      <c r="N295" s="10" t="s">
        <v>840</v>
      </c>
      <c r="O295" s="10">
        <v>30236</v>
      </c>
      <c r="P295" s="10">
        <v>3539</v>
      </c>
      <c r="Q295" s="10">
        <v>13</v>
      </c>
      <c r="R295" s="10">
        <v>21.023</v>
      </c>
      <c r="S295" s="10" t="s">
        <v>782</v>
      </c>
      <c r="T295" s="10" t="s">
        <v>783</v>
      </c>
      <c r="U295" s="10" t="s">
        <v>784</v>
      </c>
      <c r="V295" s="10" t="s">
        <v>2352</v>
      </c>
      <c r="W295" s="10" t="s">
        <v>786</v>
      </c>
    </row>
    <row r="296" spans="1:23" x14ac:dyDescent="0.25">
      <c r="A296" s="13" t="str">
        <f t="shared" si="9"/>
        <v>COUNTY OF GREENE</v>
      </c>
      <c r="B296" s="10" t="s">
        <v>402</v>
      </c>
      <c r="C296" s="10" t="s">
        <v>12</v>
      </c>
      <c r="D296" s="10" t="s">
        <v>1</v>
      </c>
      <c r="E296" s="10" t="s">
        <v>46</v>
      </c>
      <c r="F296" s="10" t="str">
        <f t="shared" si="8"/>
        <v>6. &lt;$10M</v>
      </c>
      <c r="G296" s="11">
        <v>8765982.6999999993</v>
      </c>
      <c r="H296" s="10" t="s">
        <v>2353</v>
      </c>
      <c r="I296" s="12">
        <v>44216</v>
      </c>
      <c r="J296" s="10" t="s">
        <v>2354</v>
      </c>
      <c r="K296" s="10" t="s">
        <v>2355</v>
      </c>
      <c r="L296" s="10" t="s">
        <v>831</v>
      </c>
      <c r="M296" s="10" t="s">
        <v>2356</v>
      </c>
      <c r="N296" s="10" t="s">
        <v>907</v>
      </c>
      <c r="O296" s="10">
        <v>65802</v>
      </c>
      <c r="P296" s="10">
        <v>3859</v>
      </c>
      <c r="Q296" s="10">
        <v>7</v>
      </c>
      <c r="R296" s="10">
        <v>21.023</v>
      </c>
      <c r="S296" s="10" t="s">
        <v>782</v>
      </c>
      <c r="T296" s="10" t="s">
        <v>783</v>
      </c>
      <c r="U296" s="10" t="s">
        <v>784</v>
      </c>
      <c r="V296" s="10" t="s">
        <v>2357</v>
      </c>
      <c r="W296" s="10" t="s">
        <v>786</v>
      </c>
    </row>
    <row r="297" spans="1:23" x14ac:dyDescent="0.25">
      <c r="A297" s="13" t="str">
        <f t="shared" si="9"/>
        <v>THURSTON COUNTY</v>
      </c>
      <c r="B297" s="10" t="s">
        <v>403</v>
      </c>
      <c r="C297" s="10" t="s">
        <v>12</v>
      </c>
      <c r="D297" s="10" t="s">
        <v>1</v>
      </c>
      <c r="E297" s="10" t="s">
        <v>37</v>
      </c>
      <c r="F297" s="10" t="str">
        <f t="shared" si="8"/>
        <v>6. &lt;$10M</v>
      </c>
      <c r="G297" s="11">
        <v>8759391.9000000004</v>
      </c>
      <c r="H297" s="10" t="s">
        <v>2358</v>
      </c>
      <c r="I297" s="12">
        <v>44211</v>
      </c>
      <c r="J297" s="10" t="s">
        <v>2359</v>
      </c>
      <c r="K297" s="10" t="s">
        <v>2360</v>
      </c>
      <c r="L297" s="10" t="s">
        <v>898</v>
      </c>
      <c r="M297" s="10" t="s">
        <v>899</v>
      </c>
      <c r="N297" s="10" t="s">
        <v>900</v>
      </c>
      <c r="O297" s="10">
        <v>98502</v>
      </c>
      <c r="P297" s="10">
        <v>6001</v>
      </c>
      <c r="Q297" s="10">
        <v>10</v>
      </c>
      <c r="R297" s="10">
        <v>21.023</v>
      </c>
      <c r="S297" s="10" t="s">
        <v>782</v>
      </c>
      <c r="T297" s="10" t="s">
        <v>783</v>
      </c>
      <c r="U297" s="10" t="s">
        <v>784</v>
      </c>
      <c r="V297" s="10" t="s">
        <v>2361</v>
      </c>
      <c r="W297" s="10" t="s">
        <v>786</v>
      </c>
    </row>
    <row r="298" spans="1:23" x14ac:dyDescent="0.25">
      <c r="A298" s="13" t="str">
        <f t="shared" si="9"/>
        <v>COUNTY OF DUTCHESS</v>
      </c>
      <c r="B298" s="10" t="s">
        <v>404</v>
      </c>
      <c r="C298" s="10" t="s">
        <v>12</v>
      </c>
      <c r="D298" s="10" t="s">
        <v>1</v>
      </c>
      <c r="E298" s="10" t="s">
        <v>14</v>
      </c>
      <c r="F298" s="10" t="str">
        <f t="shared" si="8"/>
        <v>6. &lt;$10M</v>
      </c>
      <c r="G298" s="11">
        <v>8726934.6999999993</v>
      </c>
      <c r="H298" s="10" t="s">
        <v>2362</v>
      </c>
      <c r="I298" s="12">
        <v>44211</v>
      </c>
      <c r="J298" s="10" t="s">
        <v>2363</v>
      </c>
      <c r="K298" s="10" t="s">
        <v>2364</v>
      </c>
      <c r="L298" s="10" t="s">
        <v>2365</v>
      </c>
      <c r="M298" s="10" t="s">
        <v>2366</v>
      </c>
      <c r="N298" s="10" t="s">
        <v>805</v>
      </c>
      <c r="O298" s="10">
        <v>12601</v>
      </c>
      <c r="P298" s="10">
        <v>3222</v>
      </c>
      <c r="Q298" s="10">
        <v>18</v>
      </c>
      <c r="R298" s="10">
        <v>21.023</v>
      </c>
      <c r="S298" s="10" t="s">
        <v>782</v>
      </c>
      <c r="T298" s="10" t="s">
        <v>783</v>
      </c>
      <c r="U298" s="10" t="s">
        <v>784</v>
      </c>
      <c r="V298" s="10" t="s">
        <v>2367</v>
      </c>
      <c r="W298" s="10" t="s">
        <v>786</v>
      </c>
    </row>
    <row r="299" spans="1:23" x14ac:dyDescent="0.25">
      <c r="A299" s="13" t="str">
        <f t="shared" si="9"/>
        <v>CHATHAM COUNTY GA</v>
      </c>
      <c r="B299" s="10" t="s">
        <v>405</v>
      </c>
      <c r="C299" s="10" t="s">
        <v>12</v>
      </c>
      <c r="D299" s="10" t="s">
        <v>1</v>
      </c>
      <c r="E299" s="10" t="s">
        <v>27</v>
      </c>
      <c r="F299" s="10" t="str">
        <f t="shared" si="8"/>
        <v>6. &lt;$10M</v>
      </c>
      <c r="G299" s="11">
        <v>8712085.1999999993</v>
      </c>
      <c r="H299" s="10" t="s">
        <v>2368</v>
      </c>
      <c r="I299" s="12">
        <v>44211</v>
      </c>
      <c r="J299" s="10" t="s">
        <v>2369</v>
      </c>
      <c r="K299" s="10" t="s">
        <v>2370</v>
      </c>
      <c r="L299" s="10" t="s">
        <v>2371</v>
      </c>
      <c r="M299" s="10" t="s">
        <v>2372</v>
      </c>
      <c r="N299" s="10" t="s">
        <v>840</v>
      </c>
      <c r="O299" s="10">
        <v>31401</v>
      </c>
      <c r="P299" s="10">
        <v>3750</v>
      </c>
      <c r="Q299" s="10">
        <v>1</v>
      </c>
      <c r="R299" s="10">
        <v>21.023</v>
      </c>
      <c r="S299" s="10" t="s">
        <v>782</v>
      </c>
      <c r="T299" s="10" t="s">
        <v>783</v>
      </c>
      <c r="U299" s="10" t="s">
        <v>784</v>
      </c>
      <c r="V299" s="10" t="s">
        <v>2373</v>
      </c>
      <c r="W299" s="10" t="s">
        <v>786</v>
      </c>
    </row>
    <row r="300" spans="1:23" x14ac:dyDescent="0.25">
      <c r="A300" s="13" t="str">
        <f t="shared" si="9"/>
        <v>COUNTY OF GLOUCESTER</v>
      </c>
      <c r="B300" s="10" t="s">
        <v>406</v>
      </c>
      <c r="C300" s="10" t="s">
        <v>12</v>
      </c>
      <c r="D300" s="10" t="s">
        <v>1</v>
      </c>
      <c r="E300" s="10" t="s">
        <v>33</v>
      </c>
      <c r="F300" s="10" t="str">
        <f t="shared" si="8"/>
        <v>6. &lt;$10M</v>
      </c>
      <c r="G300" s="11">
        <v>8702770.0999999996</v>
      </c>
      <c r="H300" s="10" t="s">
        <v>2374</v>
      </c>
      <c r="I300" s="12">
        <v>44223</v>
      </c>
      <c r="J300" s="10" t="s">
        <v>2375</v>
      </c>
      <c r="K300" s="10" t="s">
        <v>2376</v>
      </c>
      <c r="L300" s="10" t="s">
        <v>2377</v>
      </c>
      <c r="M300" s="10" t="s">
        <v>2378</v>
      </c>
      <c r="N300" s="10" t="s">
        <v>880</v>
      </c>
      <c r="O300" s="10">
        <v>8096</v>
      </c>
      <c r="P300" s="10">
        <v>4604</v>
      </c>
      <c r="Q300" s="10">
        <v>1</v>
      </c>
      <c r="R300" s="10">
        <v>21.023</v>
      </c>
      <c r="S300" s="10" t="s">
        <v>782</v>
      </c>
      <c r="T300" s="10" t="s">
        <v>783</v>
      </c>
      <c r="U300" s="10" t="s">
        <v>784</v>
      </c>
      <c r="V300" s="10" t="s">
        <v>2379</v>
      </c>
      <c r="W300" s="10" t="s">
        <v>813</v>
      </c>
    </row>
    <row r="301" spans="1:23" x14ac:dyDescent="0.25">
      <c r="A301" s="13" t="str">
        <f t="shared" si="9"/>
        <v>CITY OF PLANO TEXAS</v>
      </c>
      <c r="B301" s="10" t="s">
        <v>344</v>
      </c>
      <c r="C301" s="10" t="s">
        <v>9</v>
      </c>
      <c r="D301" s="10" t="s">
        <v>1</v>
      </c>
      <c r="E301" s="10" t="s">
        <v>8</v>
      </c>
      <c r="F301" s="10" t="str">
        <f t="shared" si="8"/>
        <v>6. &lt;$10M</v>
      </c>
      <c r="G301" s="11">
        <v>8692478.8000000007</v>
      </c>
      <c r="H301" s="10" t="s">
        <v>2380</v>
      </c>
      <c r="I301" s="12">
        <v>44216</v>
      </c>
      <c r="J301" s="10" t="s">
        <v>2381</v>
      </c>
      <c r="K301" s="10" t="s">
        <v>2382</v>
      </c>
      <c r="L301" s="10" t="s">
        <v>2383</v>
      </c>
      <c r="M301" s="10" t="s">
        <v>1628</v>
      </c>
      <c r="N301" s="10" t="s">
        <v>792</v>
      </c>
      <c r="O301" s="10">
        <v>75074</v>
      </c>
      <c r="P301" s="10">
        <v>5799</v>
      </c>
      <c r="Q301" s="10">
        <v>3</v>
      </c>
      <c r="R301" s="10">
        <v>21.023</v>
      </c>
      <c r="S301" s="10" t="s">
        <v>782</v>
      </c>
      <c r="T301" s="10" t="s">
        <v>783</v>
      </c>
      <c r="U301" s="10" t="s">
        <v>784</v>
      </c>
      <c r="V301" s="10" t="s">
        <v>2384</v>
      </c>
      <c r="W301" s="10" t="s">
        <v>786</v>
      </c>
    </row>
    <row r="302" spans="1:23" x14ac:dyDescent="0.25">
      <c r="A302" s="13" t="str">
        <f t="shared" si="9"/>
        <v>CITY OF ORLANDO</v>
      </c>
      <c r="B302" s="10" t="s">
        <v>345</v>
      </c>
      <c r="C302" s="10" t="s">
        <v>9</v>
      </c>
      <c r="D302" s="10" t="s">
        <v>1</v>
      </c>
      <c r="E302" s="10" t="s">
        <v>11</v>
      </c>
      <c r="F302" s="10" t="str">
        <f t="shared" si="8"/>
        <v>6. &lt;$10M</v>
      </c>
      <c r="G302" s="11">
        <v>8679508.9000000004</v>
      </c>
      <c r="H302" s="10" t="s">
        <v>2385</v>
      </c>
      <c r="I302" s="12">
        <v>44216</v>
      </c>
      <c r="J302" s="10" t="s">
        <v>2386</v>
      </c>
      <c r="K302" s="10" t="s">
        <v>2387</v>
      </c>
      <c r="L302" s="10" t="s">
        <v>1231</v>
      </c>
      <c r="M302" s="10" t="s">
        <v>1131</v>
      </c>
      <c r="N302" s="10" t="s">
        <v>799</v>
      </c>
      <c r="O302" s="10">
        <v>32801</v>
      </c>
      <c r="P302" s="10">
        <v>3360</v>
      </c>
      <c r="Q302" s="10">
        <v>10</v>
      </c>
      <c r="R302" s="10">
        <v>21.023</v>
      </c>
      <c r="S302" s="10" t="s">
        <v>782</v>
      </c>
      <c r="T302" s="10" t="s">
        <v>783</v>
      </c>
      <c r="U302" s="10" t="s">
        <v>784</v>
      </c>
      <c r="V302" s="10" t="s">
        <v>2388</v>
      </c>
      <c r="W302" s="10" t="s">
        <v>786</v>
      </c>
    </row>
    <row r="303" spans="1:23" x14ac:dyDescent="0.25">
      <c r="A303" s="13" t="str">
        <f t="shared" si="9"/>
        <v>WHITE MOUNTAIN APACHE HOUSING AUTHORITY</v>
      </c>
      <c r="B303" s="10" t="s">
        <v>514</v>
      </c>
      <c r="C303" s="10" t="s">
        <v>18</v>
      </c>
      <c r="D303" s="10" t="s">
        <v>1</v>
      </c>
      <c r="E303" s="10" t="s">
        <v>31</v>
      </c>
      <c r="F303" s="10" t="str">
        <f t="shared" si="8"/>
        <v>6. &lt;$10M</v>
      </c>
      <c r="G303" s="11">
        <v>8666938.1400000006</v>
      </c>
      <c r="H303" s="10" t="s">
        <v>2389</v>
      </c>
      <c r="I303" s="12">
        <v>44225</v>
      </c>
      <c r="J303" s="10"/>
      <c r="K303" s="10" t="s">
        <v>2390</v>
      </c>
      <c r="L303" s="10" t="s">
        <v>2391</v>
      </c>
      <c r="M303" s="10" t="s">
        <v>2392</v>
      </c>
      <c r="N303" s="10" t="s">
        <v>914</v>
      </c>
      <c r="O303" s="10">
        <v>85941</v>
      </c>
      <c r="P303" s="10">
        <v>1270</v>
      </c>
      <c r="Q303" s="10">
        <v>1</v>
      </c>
      <c r="R303" s="10">
        <v>21.023</v>
      </c>
      <c r="S303" s="10" t="s">
        <v>782</v>
      </c>
      <c r="T303" s="10" t="s">
        <v>783</v>
      </c>
      <c r="U303" s="10" t="s">
        <v>784</v>
      </c>
      <c r="V303" s="10" t="s">
        <v>2393</v>
      </c>
      <c r="W303" s="10" t="s">
        <v>813</v>
      </c>
    </row>
    <row r="304" spans="1:23" x14ac:dyDescent="0.25">
      <c r="A304" s="13" t="str">
        <f t="shared" si="9"/>
        <v>SHELBY COUNTY TENNESSEE</v>
      </c>
      <c r="B304" s="10" t="s">
        <v>407</v>
      </c>
      <c r="C304" s="10" t="s">
        <v>12</v>
      </c>
      <c r="D304" s="10" t="s">
        <v>1</v>
      </c>
      <c r="E304" s="10" t="s">
        <v>40</v>
      </c>
      <c r="F304" s="10" t="str">
        <f t="shared" si="8"/>
        <v>6. &lt;$10M</v>
      </c>
      <c r="G304" s="11">
        <v>8609267.4000000004</v>
      </c>
      <c r="H304" s="10" t="s">
        <v>2394</v>
      </c>
      <c r="I304" s="12">
        <v>44211</v>
      </c>
      <c r="J304" s="10" t="s">
        <v>2395</v>
      </c>
      <c r="K304" s="10" t="s">
        <v>2396</v>
      </c>
      <c r="L304" s="10" t="s">
        <v>1547</v>
      </c>
      <c r="M304" s="10" t="s">
        <v>1548</v>
      </c>
      <c r="N304" s="10" t="s">
        <v>873</v>
      </c>
      <c r="O304" s="10">
        <v>38103</v>
      </c>
      <c r="P304" s="10">
        <v>1866</v>
      </c>
      <c r="Q304" s="10">
        <v>9</v>
      </c>
      <c r="R304" s="10">
        <v>21.023</v>
      </c>
      <c r="S304" s="10" t="s">
        <v>782</v>
      </c>
      <c r="T304" s="10" t="s">
        <v>783</v>
      </c>
      <c r="U304" s="10" t="s">
        <v>784</v>
      </c>
      <c r="V304" s="10" t="s">
        <v>2397</v>
      </c>
      <c r="W304" s="10" t="s">
        <v>786</v>
      </c>
    </row>
    <row r="305" spans="1:23" x14ac:dyDescent="0.25">
      <c r="A305" s="13" t="str">
        <f t="shared" si="9"/>
        <v>COUNTY OF DANE</v>
      </c>
      <c r="B305" s="10" t="s">
        <v>408</v>
      </c>
      <c r="C305" s="10" t="s">
        <v>12</v>
      </c>
      <c r="D305" s="10" t="s">
        <v>1</v>
      </c>
      <c r="E305" s="10" t="s">
        <v>44</v>
      </c>
      <c r="F305" s="10" t="str">
        <f t="shared" si="8"/>
        <v>6. &lt;$10M</v>
      </c>
      <c r="G305" s="11">
        <v>8579734.3000000007</v>
      </c>
      <c r="H305" s="10" t="s">
        <v>2398</v>
      </c>
      <c r="I305" s="12">
        <v>44218</v>
      </c>
      <c r="J305" s="10" t="s">
        <v>2399</v>
      </c>
      <c r="K305" s="10" t="s">
        <v>2400</v>
      </c>
      <c r="L305" s="10" t="s">
        <v>891</v>
      </c>
      <c r="M305" s="10" t="s">
        <v>892</v>
      </c>
      <c r="N305" s="10" t="s">
        <v>893</v>
      </c>
      <c r="O305" s="10">
        <v>53703</v>
      </c>
      <c r="P305" s="10">
        <v>3345</v>
      </c>
      <c r="Q305" s="10">
        <v>2</v>
      </c>
      <c r="R305" s="10">
        <v>21.023</v>
      </c>
      <c r="S305" s="10" t="s">
        <v>782</v>
      </c>
      <c r="T305" s="10" t="s">
        <v>783</v>
      </c>
      <c r="U305" s="10" t="s">
        <v>784</v>
      </c>
      <c r="V305" s="10" t="s">
        <v>2401</v>
      </c>
      <c r="W305" s="10" t="s">
        <v>786</v>
      </c>
    </row>
    <row r="306" spans="1:23" x14ac:dyDescent="0.25">
      <c r="A306" s="13" t="str">
        <f t="shared" si="9"/>
        <v>CITY OF IRVINE</v>
      </c>
      <c r="B306" s="10" t="s">
        <v>346</v>
      </c>
      <c r="C306" s="10" t="s">
        <v>9</v>
      </c>
      <c r="D306" s="10" t="s">
        <v>1</v>
      </c>
      <c r="E306" s="10" t="s">
        <v>6</v>
      </c>
      <c r="F306" s="10" t="str">
        <f t="shared" si="8"/>
        <v>6. &lt;$10M</v>
      </c>
      <c r="G306" s="11">
        <v>8544930.9000000004</v>
      </c>
      <c r="H306" s="10" t="s">
        <v>2402</v>
      </c>
      <c r="I306" s="12">
        <v>44211</v>
      </c>
      <c r="J306" s="10" t="s">
        <v>2403</v>
      </c>
      <c r="K306" s="10" t="s">
        <v>2404</v>
      </c>
      <c r="L306" s="10" t="s">
        <v>2405</v>
      </c>
      <c r="M306" s="10" t="s">
        <v>1131</v>
      </c>
      <c r="N306" s="10" t="s">
        <v>781</v>
      </c>
      <c r="O306" s="10">
        <v>92606</v>
      </c>
      <c r="P306" s="10">
        <v>5207</v>
      </c>
      <c r="Q306" s="10">
        <v>45</v>
      </c>
      <c r="R306" s="10">
        <v>21.023</v>
      </c>
      <c r="S306" s="10" t="s">
        <v>782</v>
      </c>
      <c r="T306" s="10" t="s">
        <v>783</v>
      </c>
      <c r="U306" s="10" t="s">
        <v>784</v>
      </c>
      <c r="V306" s="10" t="s">
        <v>2406</v>
      </c>
      <c r="W306" s="10" t="s">
        <v>786</v>
      </c>
    </row>
    <row r="307" spans="1:23" x14ac:dyDescent="0.25">
      <c r="A307" s="13" t="str">
        <f t="shared" si="9"/>
        <v>COUNTY OF SAN LUIS OBISPO</v>
      </c>
      <c r="B307" s="10" t="s">
        <v>409</v>
      </c>
      <c r="C307" s="10" t="s">
        <v>12</v>
      </c>
      <c r="D307" s="10" t="s">
        <v>1</v>
      </c>
      <c r="E307" s="10" t="s">
        <v>6</v>
      </c>
      <c r="F307" s="10" t="str">
        <f t="shared" si="8"/>
        <v>6. &lt;$10M</v>
      </c>
      <c r="G307" s="11">
        <v>8417381.6999999993</v>
      </c>
      <c r="H307" s="10" t="s">
        <v>2407</v>
      </c>
      <c r="I307" s="12">
        <v>44211</v>
      </c>
      <c r="J307" s="10" t="s">
        <v>2408</v>
      </c>
      <c r="K307" s="10" t="s">
        <v>2409</v>
      </c>
      <c r="L307" s="10" t="s">
        <v>2410</v>
      </c>
      <c r="M307" s="10" t="s">
        <v>2410</v>
      </c>
      <c r="N307" s="10" t="s">
        <v>781</v>
      </c>
      <c r="O307" s="10">
        <v>93408</v>
      </c>
      <c r="P307" s="10">
        <v>1003</v>
      </c>
      <c r="Q307" s="10">
        <v>24</v>
      </c>
      <c r="R307" s="10">
        <v>21.023</v>
      </c>
      <c r="S307" s="10" t="s">
        <v>782</v>
      </c>
      <c r="T307" s="10" t="s">
        <v>783</v>
      </c>
      <c r="U307" s="10" t="s">
        <v>784</v>
      </c>
      <c r="V307" s="10" t="s">
        <v>2411</v>
      </c>
      <c r="W307" s="10" t="s">
        <v>786</v>
      </c>
    </row>
    <row r="308" spans="1:23" x14ac:dyDescent="0.25">
      <c r="A308" s="13" t="str">
        <f t="shared" si="9"/>
        <v>CITY OF NEWARK</v>
      </c>
      <c r="B308" s="10" t="s">
        <v>347</v>
      </c>
      <c r="C308" s="10" t="s">
        <v>9</v>
      </c>
      <c r="D308" s="10" t="s">
        <v>1</v>
      </c>
      <c r="E308" s="10" t="s">
        <v>33</v>
      </c>
      <c r="F308" s="10" t="str">
        <f t="shared" si="8"/>
        <v>6. &lt;$10M</v>
      </c>
      <c r="G308" s="11">
        <v>8415548.5</v>
      </c>
      <c r="H308" s="10" t="s">
        <v>2412</v>
      </c>
      <c r="I308" s="12">
        <v>44216</v>
      </c>
      <c r="J308" s="10" t="s">
        <v>2413</v>
      </c>
      <c r="K308" s="10" t="s">
        <v>2414</v>
      </c>
      <c r="L308" s="10" t="s">
        <v>1721</v>
      </c>
      <c r="M308" s="10" t="s">
        <v>1722</v>
      </c>
      <c r="N308" s="10" t="s">
        <v>880</v>
      </c>
      <c r="O308" s="10">
        <v>7102</v>
      </c>
      <c r="P308" s="10">
        <v>2609</v>
      </c>
      <c r="Q308" s="10">
        <v>10</v>
      </c>
      <c r="R308" s="10">
        <v>21.023</v>
      </c>
      <c r="S308" s="10" t="s">
        <v>782</v>
      </c>
      <c r="T308" s="10" t="s">
        <v>783</v>
      </c>
      <c r="U308" s="10" t="s">
        <v>784</v>
      </c>
      <c r="V308" s="10" t="s">
        <v>2415</v>
      </c>
      <c r="W308" s="10" t="s">
        <v>786</v>
      </c>
    </row>
    <row r="309" spans="1:23" x14ac:dyDescent="0.25">
      <c r="A309" s="13" t="str">
        <f t="shared" si="9"/>
        <v>CITY OF DURHAM</v>
      </c>
      <c r="B309" s="10" t="s">
        <v>348</v>
      </c>
      <c r="C309" s="10" t="s">
        <v>9</v>
      </c>
      <c r="D309" s="10" t="s">
        <v>1</v>
      </c>
      <c r="E309" s="10" t="s">
        <v>25</v>
      </c>
      <c r="F309" s="10" t="str">
        <f t="shared" si="8"/>
        <v>6. &lt;$10M</v>
      </c>
      <c r="G309" s="11">
        <v>8414809</v>
      </c>
      <c r="H309" s="10" t="s">
        <v>2416</v>
      </c>
      <c r="I309" s="12">
        <v>44216</v>
      </c>
      <c r="J309" s="10" t="s">
        <v>348</v>
      </c>
      <c r="K309" s="10" t="s">
        <v>2417</v>
      </c>
      <c r="L309" s="10" t="s">
        <v>2418</v>
      </c>
      <c r="M309" s="10" t="s">
        <v>2418</v>
      </c>
      <c r="N309" s="10" t="s">
        <v>847</v>
      </c>
      <c r="O309" s="10">
        <v>27701</v>
      </c>
      <c r="P309" s="10">
        <v>3329</v>
      </c>
      <c r="Q309" s="10">
        <v>4</v>
      </c>
      <c r="R309" s="10">
        <v>21.023</v>
      </c>
      <c r="S309" s="10" t="s">
        <v>782</v>
      </c>
      <c r="T309" s="10" t="s">
        <v>783</v>
      </c>
      <c r="U309" s="10" t="s">
        <v>784</v>
      </c>
      <c r="V309" s="10" t="s">
        <v>2419</v>
      </c>
      <c r="W309" s="10" t="s">
        <v>786</v>
      </c>
    </row>
    <row r="310" spans="1:23" x14ac:dyDescent="0.25">
      <c r="A310" s="13" t="str">
        <f t="shared" si="9"/>
        <v>WINNEBAGO COUNTY</v>
      </c>
      <c r="B310" s="10" t="s">
        <v>410</v>
      </c>
      <c r="C310" s="10" t="s">
        <v>12</v>
      </c>
      <c r="D310" s="10" t="s">
        <v>1</v>
      </c>
      <c r="E310" s="10" t="s">
        <v>20</v>
      </c>
      <c r="F310" s="10" t="str">
        <f t="shared" si="8"/>
        <v>6. &lt;$10M</v>
      </c>
      <c r="G310" s="11">
        <v>8376028.5</v>
      </c>
      <c r="H310" s="10" t="s">
        <v>2420</v>
      </c>
      <c r="I310" s="12">
        <v>44216</v>
      </c>
      <c r="J310" s="10" t="s">
        <v>2421</v>
      </c>
      <c r="K310" s="10" t="s">
        <v>2422</v>
      </c>
      <c r="L310" s="10" t="s">
        <v>2423</v>
      </c>
      <c r="M310" s="10" t="s">
        <v>2424</v>
      </c>
      <c r="N310" s="10" t="s">
        <v>833</v>
      </c>
      <c r="O310" s="10">
        <v>61101</v>
      </c>
      <c r="P310" s="10">
        <v>1244</v>
      </c>
      <c r="Q310" s="10">
        <v>16</v>
      </c>
      <c r="R310" s="10">
        <v>21.023</v>
      </c>
      <c r="S310" s="10" t="s">
        <v>782</v>
      </c>
      <c r="T310" s="10" t="s">
        <v>783</v>
      </c>
      <c r="U310" s="10" t="s">
        <v>784</v>
      </c>
      <c r="V310" s="10" t="s">
        <v>2425</v>
      </c>
      <c r="W310" s="10" t="s">
        <v>786</v>
      </c>
    </row>
    <row r="311" spans="1:23" x14ac:dyDescent="0.25">
      <c r="A311" s="13" t="str">
        <f t="shared" si="9"/>
        <v>BENTON COUNTY</v>
      </c>
      <c r="B311" s="10" t="s">
        <v>411</v>
      </c>
      <c r="C311" s="10" t="s">
        <v>12</v>
      </c>
      <c r="D311" s="10" t="s">
        <v>1</v>
      </c>
      <c r="E311" s="10" t="s">
        <v>115</v>
      </c>
      <c r="F311" s="10" t="str">
        <f t="shared" si="8"/>
        <v>6. &lt;$10M</v>
      </c>
      <c r="G311" s="11">
        <v>8364838.7000000002</v>
      </c>
      <c r="H311" s="10" t="s">
        <v>2426</v>
      </c>
      <c r="I311" s="12">
        <v>44216</v>
      </c>
      <c r="J311" s="10" t="s">
        <v>2427</v>
      </c>
      <c r="K311" s="10" t="s">
        <v>2428</v>
      </c>
      <c r="L311" s="10" t="s">
        <v>2429</v>
      </c>
      <c r="M311" s="10" t="s">
        <v>2430</v>
      </c>
      <c r="N311" s="10" t="s">
        <v>1021</v>
      </c>
      <c r="O311" s="10">
        <v>72712</v>
      </c>
      <c r="P311" s="10">
        <v>5395</v>
      </c>
      <c r="Q311" s="10">
        <v>3</v>
      </c>
      <c r="R311" s="10">
        <v>21.023</v>
      </c>
      <c r="S311" s="10" t="s">
        <v>782</v>
      </c>
      <c r="T311" s="10" t="s">
        <v>783</v>
      </c>
      <c r="U311" s="10" t="s">
        <v>784</v>
      </c>
      <c r="V311" s="10" t="s">
        <v>2431</v>
      </c>
      <c r="W311" s="10" t="s">
        <v>786</v>
      </c>
    </row>
    <row r="312" spans="1:23" x14ac:dyDescent="0.25">
      <c r="A312" s="13" t="str">
        <f t="shared" si="9"/>
        <v>DAUPHIN COUNTY</v>
      </c>
      <c r="B312" s="10" t="s">
        <v>412</v>
      </c>
      <c r="C312" s="10" t="s">
        <v>12</v>
      </c>
      <c r="D312" s="10" t="s">
        <v>1</v>
      </c>
      <c r="E312" s="10" t="s">
        <v>17</v>
      </c>
      <c r="F312" s="10" t="str">
        <f t="shared" ref="F312:F372" si="10">IF(G312&gt;500000000, "1. &gt;$500M", IF(G312&gt;100000000, "2. &gt;$100M", IF(G312&gt;50000000, "3. &gt;$50M", IF(G312&gt;20000000, "4. &gt;$20M", IF(G312&gt;10000000, "5. &gt;$10M", "6. &lt;$10M")))))</f>
        <v>6. &lt;$10M</v>
      </c>
      <c r="G312" s="11">
        <v>8292455.4000000004</v>
      </c>
      <c r="H312" s="10" t="s">
        <v>2432</v>
      </c>
      <c r="I312" s="12">
        <v>44211</v>
      </c>
      <c r="J312" s="10" t="s">
        <v>2433</v>
      </c>
      <c r="K312" s="10" t="s">
        <v>2434</v>
      </c>
      <c r="L312" s="10" t="s">
        <v>817</v>
      </c>
      <c r="M312" s="10" t="s">
        <v>818</v>
      </c>
      <c r="N312" s="10" t="s">
        <v>819</v>
      </c>
      <c r="O312" s="10">
        <v>17101</v>
      </c>
      <c r="P312" s="10">
        <v>2047</v>
      </c>
      <c r="Q312" s="10">
        <v>10</v>
      </c>
      <c r="R312" s="10">
        <v>21.023</v>
      </c>
      <c r="S312" s="10" t="s">
        <v>782</v>
      </c>
      <c r="T312" s="10" t="s">
        <v>783</v>
      </c>
      <c r="U312" s="10" t="s">
        <v>784</v>
      </c>
      <c r="V312" s="10" t="s">
        <v>2435</v>
      </c>
      <c r="W312" s="10" t="s">
        <v>786</v>
      </c>
    </row>
    <row r="313" spans="1:23" x14ac:dyDescent="0.25">
      <c r="A313" s="13" t="str">
        <f t="shared" si="9"/>
        <v>POLK COUNTY IOWA</v>
      </c>
      <c r="B313" s="10" t="s">
        <v>413</v>
      </c>
      <c r="C313" s="10" t="s">
        <v>12</v>
      </c>
      <c r="D313" s="10" t="s">
        <v>1</v>
      </c>
      <c r="E313" s="10" t="s">
        <v>102</v>
      </c>
      <c r="F313" s="10" t="str">
        <f t="shared" si="10"/>
        <v>6. &lt;$10M</v>
      </c>
      <c r="G313" s="11">
        <v>8262777.9000000004</v>
      </c>
      <c r="H313" s="10" t="s">
        <v>2436</v>
      </c>
      <c r="I313" s="12">
        <v>44216</v>
      </c>
      <c r="J313" s="10" t="s">
        <v>2437</v>
      </c>
      <c r="K313" s="10" t="s">
        <v>2438</v>
      </c>
      <c r="L313" s="10" t="s">
        <v>1005</v>
      </c>
      <c r="M313" s="10" t="s">
        <v>1006</v>
      </c>
      <c r="N313" s="10" t="s">
        <v>1007</v>
      </c>
      <c r="O313" s="10">
        <v>50309</v>
      </c>
      <c r="P313" s="10">
        <v>2218</v>
      </c>
      <c r="Q313" s="10">
        <v>3</v>
      </c>
      <c r="R313" s="10">
        <v>21.023</v>
      </c>
      <c r="S313" s="10" t="s">
        <v>782</v>
      </c>
      <c r="T313" s="10" t="s">
        <v>783</v>
      </c>
      <c r="U313" s="10" t="s">
        <v>784</v>
      </c>
      <c r="V313" s="10" t="s">
        <v>2439</v>
      </c>
      <c r="W313" s="10" t="s">
        <v>786</v>
      </c>
    </row>
    <row r="314" spans="1:23" x14ac:dyDescent="0.25">
      <c r="A314" s="13" t="str">
        <f t="shared" si="9"/>
        <v>COUNTY OF MERCED</v>
      </c>
      <c r="B314" s="10" t="s">
        <v>414</v>
      </c>
      <c r="C314" s="10" t="s">
        <v>12</v>
      </c>
      <c r="D314" s="10" t="s">
        <v>1</v>
      </c>
      <c r="E314" s="10" t="s">
        <v>6</v>
      </c>
      <c r="F314" s="10" t="str">
        <f t="shared" si="10"/>
        <v>6. &lt;$10M</v>
      </c>
      <c r="G314" s="11">
        <v>8255908.5999999996</v>
      </c>
      <c r="H314" s="10" t="s">
        <v>2440</v>
      </c>
      <c r="I314" s="12">
        <v>44216</v>
      </c>
      <c r="J314" s="10" t="s">
        <v>2441</v>
      </c>
      <c r="K314" s="10" t="s">
        <v>2442</v>
      </c>
      <c r="L314" s="10" t="s">
        <v>2443</v>
      </c>
      <c r="M314" s="10" t="s">
        <v>2443</v>
      </c>
      <c r="N314" s="10" t="s">
        <v>781</v>
      </c>
      <c r="O314" s="10">
        <v>95340</v>
      </c>
      <c r="P314" s="10">
        <v>3729</v>
      </c>
      <c r="Q314" s="10">
        <v>16</v>
      </c>
      <c r="R314" s="10">
        <v>21.023</v>
      </c>
      <c r="S314" s="10" t="s">
        <v>782</v>
      </c>
      <c r="T314" s="10" t="s">
        <v>783</v>
      </c>
      <c r="U314" s="10" t="s">
        <v>784</v>
      </c>
      <c r="V314" s="10" t="s">
        <v>2444</v>
      </c>
      <c r="W314" s="10" t="s">
        <v>786</v>
      </c>
    </row>
    <row r="315" spans="1:23" x14ac:dyDescent="0.25">
      <c r="A315" s="13" t="str">
        <f t="shared" si="9"/>
        <v>KITSAP COUNTY</v>
      </c>
      <c r="B315" s="10" t="s">
        <v>415</v>
      </c>
      <c r="C315" s="10" t="s">
        <v>12</v>
      </c>
      <c r="D315" s="10" t="s">
        <v>1</v>
      </c>
      <c r="E315" s="10" t="s">
        <v>37</v>
      </c>
      <c r="F315" s="10" t="str">
        <f t="shared" si="10"/>
        <v>6. &lt;$10M</v>
      </c>
      <c r="G315" s="11">
        <v>8184660.0999999996</v>
      </c>
      <c r="H315" s="10" t="s">
        <v>2445</v>
      </c>
      <c r="I315" s="12">
        <v>44216</v>
      </c>
      <c r="J315" s="10" t="s">
        <v>2446</v>
      </c>
      <c r="K315" s="10" t="s">
        <v>2447</v>
      </c>
      <c r="L315" s="10" t="s">
        <v>2448</v>
      </c>
      <c r="M315" s="10" t="s">
        <v>2449</v>
      </c>
      <c r="N315" s="10" t="s">
        <v>900</v>
      </c>
      <c r="O315" s="10">
        <v>98366</v>
      </c>
      <c r="P315" s="10">
        <v>4614</v>
      </c>
      <c r="Q315" s="10">
        <v>6</v>
      </c>
      <c r="R315" s="10">
        <v>21.023</v>
      </c>
      <c r="S315" s="10" t="s">
        <v>782</v>
      </c>
      <c r="T315" s="10" t="s">
        <v>783</v>
      </c>
      <c r="U315" s="10" t="s">
        <v>784</v>
      </c>
      <c r="V315" s="10" t="s">
        <v>2450</v>
      </c>
      <c r="W315" s="10" t="s">
        <v>786</v>
      </c>
    </row>
    <row r="316" spans="1:23" x14ac:dyDescent="0.25">
      <c r="A316" s="13" t="str">
        <f t="shared" si="9"/>
        <v>CITY OF CHULA VISTA</v>
      </c>
      <c r="B316" s="10" t="s">
        <v>349</v>
      </c>
      <c r="C316" s="10" t="s">
        <v>9</v>
      </c>
      <c r="D316" s="10" t="s">
        <v>1</v>
      </c>
      <c r="E316" s="10" t="s">
        <v>6</v>
      </c>
      <c r="F316" s="10" t="str">
        <f t="shared" si="10"/>
        <v>6. &lt;$10M</v>
      </c>
      <c r="G316" s="11">
        <v>8161123.9000000004</v>
      </c>
      <c r="H316" s="10" t="s">
        <v>2451</v>
      </c>
      <c r="I316" s="12">
        <v>44211</v>
      </c>
      <c r="J316" s="10" t="s">
        <v>2452</v>
      </c>
      <c r="K316" s="10" t="s">
        <v>2453</v>
      </c>
      <c r="L316" s="10" t="s">
        <v>2454</v>
      </c>
      <c r="M316" s="10" t="s">
        <v>1165</v>
      </c>
      <c r="N316" s="10" t="s">
        <v>781</v>
      </c>
      <c r="O316" s="10">
        <v>91910</v>
      </c>
      <c r="P316" s="10">
        <v>2631</v>
      </c>
      <c r="Q316" s="10">
        <v>51</v>
      </c>
      <c r="R316" s="10">
        <v>21.023</v>
      </c>
      <c r="S316" s="10" t="s">
        <v>782</v>
      </c>
      <c r="T316" s="10" t="s">
        <v>783</v>
      </c>
      <c r="U316" s="10" t="s">
        <v>784</v>
      </c>
      <c r="V316" s="10" t="s">
        <v>2455</v>
      </c>
      <c r="W316" s="10" t="s">
        <v>786</v>
      </c>
    </row>
    <row r="317" spans="1:23" x14ac:dyDescent="0.25">
      <c r="A317" s="13" t="str">
        <f t="shared" si="9"/>
        <v>BLACKFEET HOUSING</v>
      </c>
      <c r="B317" s="10" t="s">
        <v>515</v>
      </c>
      <c r="C317" s="10" t="s">
        <v>18</v>
      </c>
      <c r="D317" s="10" t="s">
        <v>1</v>
      </c>
      <c r="E317" s="10" t="s">
        <v>90</v>
      </c>
      <c r="F317" s="10" t="str">
        <f t="shared" si="10"/>
        <v>6. &lt;$10M</v>
      </c>
      <c r="G317" s="11">
        <v>8145423.8600000003</v>
      </c>
      <c r="H317" s="10" t="s">
        <v>2456</v>
      </c>
      <c r="I317" s="12">
        <v>44225</v>
      </c>
      <c r="J317" s="10"/>
      <c r="K317" s="10" t="s">
        <v>2457</v>
      </c>
      <c r="L317" s="10" t="s">
        <v>2458</v>
      </c>
      <c r="M317" s="10" t="s">
        <v>2459</v>
      </c>
      <c r="N317" s="10" t="s">
        <v>995</v>
      </c>
      <c r="O317" s="10">
        <v>59417</v>
      </c>
      <c r="P317" s="10">
        <v>449</v>
      </c>
      <c r="Q317" s="10">
        <v>0</v>
      </c>
      <c r="R317" s="10">
        <v>21.023</v>
      </c>
      <c r="S317" s="10" t="s">
        <v>782</v>
      </c>
      <c r="T317" s="10" t="s">
        <v>783</v>
      </c>
      <c r="U317" s="10" t="s">
        <v>784</v>
      </c>
      <c r="V317" s="10" t="s">
        <v>2460</v>
      </c>
      <c r="W317" s="10" t="s">
        <v>813</v>
      </c>
    </row>
    <row r="318" spans="1:23" x14ac:dyDescent="0.25">
      <c r="A318" s="13" t="str">
        <f t="shared" si="9"/>
        <v>CITY OF TOLEDO</v>
      </c>
      <c r="B318" s="10" t="s">
        <v>350</v>
      </c>
      <c r="C318" s="10" t="s">
        <v>9</v>
      </c>
      <c r="D318" s="10" t="s">
        <v>1</v>
      </c>
      <c r="E318" s="10" t="s">
        <v>23</v>
      </c>
      <c r="F318" s="10" t="str">
        <f t="shared" si="10"/>
        <v>6. &lt;$10M</v>
      </c>
      <c r="G318" s="11">
        <v>8142755.5999999996</v>
      </c>
      <c r="H318" s="10" t="s">
        <v>2461</v>
      </c>
      <c r="I318" s="12">
        <v>44218</v>
      </c>
      <c r="J318" s="10" t="s">
        <v>2462</v>
      </c>
      <c r="K318" s="10" t="s">
        <v>2463</v>
      </c>
      <c r="L318" s="10" t="s">
        <v>2464</v>
      </c>
      <c r="M318" s="10" t="s">
        <v>2465</v>
      </c>
      <c r="N318" s="10" t="s">
        <v>826</v>
      </c>
      <c r="O318" s="10">
        <v>43604</v>
      </c>
      <c r="P318" s="10">
        <v>2275</v>
      </c>
      <c r="Q318" s="10">
        <v>9</v>
      </c>
      <c r="R318" s="10">
        <v>21.023</v>
      </c>
      <c r="S318" s="10" t="s">
        <v>782</v>
      </c>
      <c r="T318" s="10" t="s">
        <v>783</v>
      </c>
      <c r="U318" s="10" t="s">
        <v>784</v>
      </c>
      <c r="V318" s="10" t="s">
        <v>2466</v>
      </c>
      <c r="W318" s="10" t="s">
        <v>786</v>
      </c>
    </row>
    <row r="319" spans="1:23" x14ac:dyDescent="0.25">
      <c r="A319" s="13" t="str">
        <f t="shared" si="9"/>
        <v>ST. JOSEPH COUNTY</v>
      </c>
      <c r="B319" s="10" t="s">
        <v>416</v>
      </c>
      <c r="C319" s="10" t="s">
        <v>12</v>
      </c>
      <c r="D319" s="10" t="s">
        <v>1</v>
      </c>
      <c r="E319" s="10" t="s">
        <v>42</v>
      </c>
      <c r="F319" s="10" t="str">
        <f t="shared" si="10"/>
        <v>6. &lt;$10M</v>
      </c>
      <c r="G319" s="11">
        <v>8138842.0999999996</v>
      </c>
      <c r="H319" s="10" t="s">
        <v>2467</v>
      </c>
      <c r="I319" s="12">
        <v>44211</v>
      </c>
      <c r="J319" s="10" t="s">
        <v>2468</v>
      </c>
      <c r="K319" s="10" t="s">
        <v>2469</v>
      </c>
      <c r="L319" s="10" t="s">
        <v>2470</v>
      </c>
      <c r="M319" s="10" t="s">
        <v>2471</v>
      </c>
      <c r="N319" s="10" t="s">
        <v>867</v>
      </c>
      <c r="O319" s="10">
        <v>46601</v>
      </c>
      <c r="P319" s="10">
        <v>1830</v>
      </c>
      <c r="Q319" s="10">
        <v>2</v>
      </c>
      <c r="R319" s="10">
        <v>21.023</v>
      </c>
      <c r="S319" s="10" t="s">
        <v>782</v>
      </c>
      <c r="T319" s="10" t="s">
        <v>783</v>
      </c>
      <c r="U319" s="10" t="s">
        <v>784</v>
      </c>
      <c r="V319" s="10" t="s">
        <v>2472</v>
      </c>
      <c r="W319" s="10" t="s">
        <v>786</v>
      </c>
    </row>
    <row r="320" spans="1:23" x14ac:dyDescent="0.25">
      <c r="A320" s="13" t="str">
        <f t="shared" si="9"/>
        <v>OKLAHOMA COUNTY OKLAHOMA</v>
      </c>
      <c r="B320" s="10" t="s">
        <v>417</v>
      </c>
      <c r="C320" s="10" t="s">
        <v>12</v>
      </c>
      <c r="D320" s="10" t="s">
        <v>1</v>
      </c>
      <c r="E320" s="10" t="s">
        <v>54</v>
      </c>
      <c r="F320" s="10" t="str">
        <f t="shared" si="10"/>
        <v>6. &lt;$10M</v>
      </c>
      <c r="G320" s="11">
        <v>8136186.9000000004</v>
      </c>
      <c r="H320" s="10" t="s">
        <v>2473</v>
      </c>
      <c r="I320" s="12">
        <v>44223</v>
      </c>
      <c r="J320" s="10" t="s">
        <v>2474</v>
      </c>
      <c r="K320" s="10" t="s">
        <v>2475</v>
      </c>
      <c r="L320" s="10" t="s">
        <v>974</v>
      </c>
      <c r="M320" s="10" t="s">
        <v>975</v>
      </c>
      <c r="N320" s="10" t="s">
        <v>975</v>
      </c>
      <c r="O320" s="10">
        <v>73102</v>
      </c>
      <c r="P320" s="10">
        <v>3457</v>
      </c>
      <c r="Q320" s="10">
        <v>5</v>
      </c>
      <c r="R320" s="10">
        <v>21.023</v>
      </c>
      <c r="S320" s="10" t="s">
        <v>782</v>
      </c>
      <c r="T320" s="10" t="s">
        <v>783</v>
      </c>
      <c r="U320" s="10" t="s">
        <v>784</v>
      </c>
      <c r="V320" s="10" t="s">
        <v>2476</v>
      </c>
      <c r="W320" s="10" t="s">
        <v>813</v>
      </c>
    </row>
    <row r="321" spans="1:23" x14ac:dyDescent="0.25">
      <c r="A321" s="13" t="str">
        <f t="shared" si="9"/>
        <v>ALACHUA COUNTY BOARD OF COUNTY COMMISSIONERS</v>
      </c>
      <c r="B321" s="10" t="s">
        <v>418</v>
      </c>
      <c r="C321" s="10" t="s">
        <v>12</v>
      </c>
      <c r="D321" s="10" t="s">
        <v>1</v>
      </c>
      <c r="E321" s="10" t="s">
        <v>11</v>
      </c>
      <c r="F321" s="10" t="str">
        <f t="shared" si="10"/>
        <v>6. &lt;$10M</v>
      </c>
      <c r="G321" s="11">
        <v>8123938.4000000004</v>
      </c>
      <c r="H321" s="10" t="s">
        <v>2477</v>
      </c>
      <c r="I321" s="12">
        <v>44216</v>
      </c>
      <c r="J321" s="10" t="s">
        <v>2478</v>
      </c>
      <c r="K321" s="10" t="s">
        <v>2479</v>
      </c>
      <c r="L321" s="10" t="s">
        <v>2480</v>
      </c>
      <c r="M321" s="10" t="s">
        <v>2481</v>
      </c>
      <c r="N321" s="10" t="s">
        <v>799</v>
      </c>
      <c r="O321" s="10">
        <v>32601</v>
      </c>
      <c r="P321" s="10">
        <v>6826</v>
      </c>
      <c r="Q321" s="10">
        <v>3</v>
      </c>
      <c r="R321" s="10">
        <v>21.023</v>
      </c>
      <c r="S321" s="10" t="s">
        <v>782</v>
      </c>
      <c r="T321" s="10" t="s">
        <v>783</v>
      </c>
      <c r="U321" s="10" t="s">
        <v>784</v>
      </c>
      <c r="V321" s="10" t="s">
        <v>2482</v>
      </c>
      <c r="W321" s="10" t="s">
        <v>786</v>
      </c>
    </row>
    <row r="322" spans="1:23" x14ac:dyDescent="0.25">
      <c r="A322" s="13" t="str">
        <f t="shared" ref="A322:A385" si="11">HYPERLINK(V322, B322)</f>
        <v>COUNTY OF SANTA CRUZ</v>
      </c>
      <c r="B322" s="10" t="s">
        <v>419</v>
      </c>
      <c r="C322" s="10" t="s">
        <v>12</v>
      </c>
      <c r="D322" s="10" t="s">
        <v>1</v>
      </c>
      <c r="E322" s="10" t="s">
        <v>6</v>
      </c>
      <c r="F322" s="10" t="str">
        <f t="shared" si="10"/>
        <v>6. &lt;$10M</v>
      </c>
      <c r="G322" s="11">
        <v>8123097</v>
      </c>
      <c r="H322" s="10" t="s">
        <v>2483</v>
      </c>
      <c r="I322" s="12">
        <v>44218</v>
      </c>
      <c r="J322" s="10" t="s">
        <v>2484</v>
      </c>
      <c r="K322" s="10" t="s">
        <v>2485</v>
      </c>
      <c r="L322" s="10" t="s">
        <v>2486</v>
      </c>
      <c r="M322" s="10" t="s">
        <v>2486</v>
      </c>
      <c r="N322" s="10" t="s">
        <v>781</v>
      </c>
      <c r="O322" s="10">
        <v>95060</v>
      </c>
      <c r="P322" s="10">
        <v>4003</v>
      </c>
      <c r="Q322" s="10">
        <v>18</v>
      </c>
      <c r="R322" s="10">
        <v>21.023</v>
      </c>
      <c r="S322" s="10" t="s">
        <v>782</v>
      </c>
      <c r="T322" s="10" t="s">
        <v>783</v>
      </c>
      <c r="U322" s="10" t="s">
        <v>784</v>
      </c>
      <c r="V322" s="10" t="s">
        <v>2487</v>
      </c>
      <c r="W322" s="10" t="s">
        <v>786</v>
      </c>
    </row>
    <row r="323" spans="1:23" x14ac:dyDescent="0.25">
      <c r="A323" s="13" t="str">
        <f t="shared" si="11"/>
        <v>CITY OF FORT WAYNE</v>
      </c>
      <c r="B323" s="10" t="s">
        <v>351</v>
      </c>
      <c r="C323" s="10" t="s">
        <v>9</v>
      </c>
      <c r="D323" s="10" t="s">
        <v>1</v>
      </c>
      <c r="E323" s="10" t="s">
        <v>42</v>
      </c>
      <c r="F323" s="10" t="str">
        <f t="shared" si="10"/>
        <v>6. &lt;$10M</v>
      </c>
      <c r="G323" s="11">
        <v>8096205.5</v>
      </c>
      <c r="H323" s="10" t="s">
        <v>2488</v>
      </c>
      <c r="I323" s="12">
        <v>44216</v>
      </c>
      <c r="J323" s="10" t="s">
        <v>2489</v>
      </c>
      <c r="K323" s="10" t="s">
        <v>2490</v>
      </c>
      <c r="L323" s="10" t="s">
        <v>2491</v>
      </c>
      <c r="M323" s="10" t="s">
        <v>2492</v>
      </c>
      <c r="N323" s="10" t="s">
        <v>867</v>
      </c>
      <c r="O323" s="10">
        <v>46802</v>
      </c>
      <c r="P323" s="10">
        <v>2731</v>
      </c>
      <c r="Q323" s="10">
        <v>3</v>
      </c>
      <c r="R323" s="10">
        <v>21.023</v>
      </c>
      <c r="S323" s="10" t="s">
        <v>782</v>
      </c>
      <c r="T323" s="10" t="s">
        <v>783</v>
      </c>
      <c r="U323" s="10" t="s">
        <v>784</v>
      </c>
      <c r="V323" s="10" t="s">
        <v>2493</v>
      </c>
      <c r="W323" s="10" t="s">
        <v>786</v>
      </c>
    </row>
    <row r="324" spans="1:23" x14ac:dyDescent="0.25">
      <c r="A324" s="13" t="str">
        <f t="shared" si="11"/>
        <v>HOPI TRIBE</v>
      </c>
      <c r="B324" s="10" t="s">
        <v>516</v>
      </c>
      <c r="C324" s="10" t="s">
        <v>18</v>
      </c>
      <c r="D324" s="10" t="s">
        <v>1</v>
      </c>
      <c r="E324" s="10" t="s">
        <v>31</v>
      </c>
      <c r="F324" s="10" t="str">
        <f t="shared" si="10"/>
        <v>6. &lt;$10M</v>
      </c>
      <c r="G324" s="11">
        <v>8041036.8899999997</v>
      </c>
      <c r="H324" s="10" t="s">
        <v>2494</v>
      </c>
      <c r="I324" s="12">
        <v>44225</v>
      </c>
      <c r="J324" s="10" t="s">
        <v>516</v>
      </c>
      <c r="K324" s="10" t="s">
        <v>2495</v>
      </c>
      <c r="L324" s="10" t="s">
        <v>2496</v>
      </c>
      <c r="M324" s="10" t="s">
        <v>2392</v>
      </c>
      <c r="N324" s="10" t="s">
        <v>914</v>
      </c>
      <c r="O324" s="10">
        <v>86039</v>
      </c>
      <c r="P324" s="10">
        <v>123</v>
      </c>
      <c r="Q324" s="10">
        <v>1</v>
      </c>
      <c r="R324" s="10">
        <v>21.023</v>
      </c>
      <c r="S324" s="10" t="s">
        <v>782</v>
      </c>
      <c r="T324" s="10" t="s">
        <v>783</v>
      </c>
      <c r="U324" s="10" t="s">
        <v>784</v>
      </c>
      <c r="V324" s="10" t="s">
        <v>2497</v>
      </c>
      <c r="W324" s="10" t="s">
        <v>813</v>
      </c>
    </row>
    <row r="325" spans="1:23" x14ac:dyDescent="0.25">
      <c r="A325" s="13" t="str">
        <f t="shared" si="11"/>
        <v>ERIE COUNTY DHS MH/ID OFFICE</v>
      </c>
      <c r="B325" s="10" t="s">
        <v>420</v>
      </c>
      <c r="C325" s="10" t="s">
        <v>12</v>
      </c>
      <c r="D325" s="10" t="s">
        <v>1</v>
      </c>
      <c r="E325" s="10" t="s">
        <v>17</v>
      </c>
      <c r="F325" s="10" t="str">
        <f t="shared" si="10"/>
        <v>6. &lt;$10M</v>
      </c>
      <c r="G325" s="11">
        <v>8037065.9000000004</v>
      </c>
      <c r="H325" s="10" t="s">
        <v>2498</v>
      </c>
      <c r="I325" s="12">
        <v>44218</v>
      </c>
      <c r="J325" s="10" t="s">
        <v>1529</v>
      </c>
      <c r="K325" s="10" t="s">
        <v>2499</v>
      </c>
      <c r="L325" s="10" t="s">
        <v>1532</v>
      </c>
      <c r="M325" s="10" t="s">
        <v>1532</v>
      </c>
      <c r="N325" s="10" t="s">
        <v>819</v>
      </c>
      <c r="O325" s="10">
        <v>16501</v>
      </c>
      <c r="P325" s="10">
        <v>1365</v>
      </c>
      <c r="Q325" s="10">
        <v>16</v>
      </c>
      <c r="R325" s="10">
        <v>21.023</v>
      </c>
      <c r="S325" s="10" t="s">
        <v>782</v>
      </c>
      <c r="T325" s="10" t="s">
        <v>783</v>
      </c>
      <c r="U325" s="10" t="s">
        <v>784</v>
      </c>
      <c r="V325" s="10" t="s">
        <v>2500</v>
      </c>
      <c r="W325" s="10" t="s">
        <v>786</v>
      </c>
    </row>
    <row r="326" spans="1:23" x14ac:dyDescent="0.25">
      <c r="A326" s="13" t="str">
        <f t="shared" si="11"/>
        <v>CITY OF ST. PETERSBURG FLORIDA</v>
      </c>
      <c r="B326" s="10" t="s">
        <v>352</v>
      </c>
      <c r="C326" s="10" t="s">
        <v>9</v>
      </c>
      <c r="D326" s="10" t="s">
        <v>1</v>
      </c>
      <c r="E326" s="10" t="s">
        <v>11</v>
      </c>
      <c r="F326" s="10" t="str">
        <f t="shared" si="10"/>
        <v>6. &lt;$10M</v>
      </c>
      <c r="G326" s="11">
        <v>8012455.9000000004</v>
      </c>
      <c r="H326" s="10" t="s">
        <v>2501</v>
      </c>
      <c r="I326" s="12">
        <v>44211</v>
      </c>
      <c r="J326" s="10" t="s">
        <v>2502</v>
      </c>
      <c r="K326" s="10" t="s">
        <v>2503</v>
      </c>
      <c r="L326" s="10" t="s">
        <v>2504</v>
      </c>
      <c r="M326" s="10" t="s">
        <v>1474</v>
      </c>
      <c r="N326" s="10" t="s">
        <v>799</v>
      </c>
      <c r="O326" s="10">
        <v>33701</v>
      </c>
      <c r="P326" s="10">
        <v>3708</v>
      </c>
      <c r="Q326" s="10">
        <v>13</v>
      </c>
      <c r="R326" s="10">
        <v>21.023</v>
      </c>
      <c r="S326" s="10" t="s">
        <v>782</v>
      </c>
      <c r="T326" s="10" t="s">
        <v>783</v>
      </c>
      <c r="U326" s="10" t="s">
        <v>784</v>
      </c>
      <c r="V326" s="10" t="s">
        <v>2505</v>
      </c>
      <c r="W326" s="10" t="s">
        <v>786</v>
      </c>
    </row>
    <row r="327" spans="1:23" x14ac:dyDescent="0.25">
      <c r="A327" s="13" t="str">
        <f t="shared" si="11"/>
        <v>SAINT JOHNS COUNTY BOCC</v>
      </c>
      <c r="B327" s="10" t="s">
        <v>421</v>
      </c>
      <c r="C327" s="10" t="s">
        <v>12</v>
      </c>
      <c r="D327" s="10" t="s">
        <v>1</v>
      </c>
      <c r="E327" s="10" t="s">
        <v>11</v>
      </c>
      <c r="F327" s="10" t="str">
        <f t="shared" si="10"/>
        <v>6. &lt;$10M</v>
      </c>
      <c r="G327" s="11">
        <v>7991953</v>
      </c>
      <c r="H327" s="10" t="s">
        <v>2506</v>
      </c>
      <c r="I327" s="12">
        <v>44217</v>
      </c>
      <c r="J327" s="10" t="s">
        <v>2507</v>
      </c>
      <c r="K327" s="10" t="s">
        <v>2508</v>
      </c>
      <c r="L327" s="10" t="s">
        <v>2509</v>
      </c>
      <c r="M327" s="10" t="s">
        <v>2510</v>
      </c>
      <c r="N327" s="10" t="s">
        <v>799</v>
      </c>
      <c r="O327" s="10">
        <v>32084</v>
      </c>
      <c r="P327" s="10">
        <v>8686</v>
      </c>
      <c r="Q327" s="10">
        <v>4</v>
      </c>
      <c r="R327" s="10">
        <v>21.023</v>
      </c>
      <c r="S327" s="10" t="s">
        <v>782</v>
      </c>
      <c r="T327" s="10" t="s">
        <v>783</v>
      </c>
      <c r="U327" s="10" t="s">
        <v>784</v>
      </c>
      <c r="V327" s="10" t="s">
        <v>2511</v>
      </c>
      <c r="W327" s="10" t="s">
        <v>786</v>
      </c>
    </row>
    <row r="328" spans="1:23" x14ac:dyDescent="0.25">
      <c r="A328" s="13" t="str">
        <f t="shared" si="11"/>
        <v>CITY OF CHANDLER</v>
      </c>
      <c r="B328" s="10" t="s">
        <v>353</v>
      </c>
      <c r="C328" s="10" t="s">
        <v>9</v>
      </c>
      <c r="D328" s="10" t="s">
        <v>1</v>
      </c>
      <c r="E328" s="10" t="s">
        <v>31</v>
      </c>
      <c r="F328" s="10" t="str">
        <f t="shared" si="10"/>
        <v>6. &lt;$10M</v>
      </c>
      <c r="G328" s="11">
        <v>7946091.5999999996</v>
      </c>
      <c r="H328" s="10" t="s">
        <v>2512</v>
      </c>
      <c r="I328" s="12">
        <v>44211</v>
      </c>
      <c r="J328" s="10" t="s">
        <v>2513</v>
      </c>
      <c r="K328" s="10" t="s">
        <v>2514</v>
      </c>
      <c r="L328" s="10" t="s">
        <v>2515</v>
      </c>
      <c r="M328" s="10" t="s">
        <v>913</v>
      </c>
      <c r="N328" s="10" t="s">
        <v>914</v>
      </c>
      <c r="O328" s="10">
        <v>85225</v>
      </c>
      <c r="P328" s="10">
        <v>7525</v>
      </c>
      <c r="Q328" s="10">
        <v>9</v>
      </c>
      <c r="R328" s="10">
        <v>21.023</v>
      </c>
      <c r="S328" s="10" t="s">
        <v>782</v>
      </c>
      <c r="T328" s="10" t="s">
        <v>783</v>
      </c>
      <c r="U328" s="10" t="s">
        <v>784</v>
      </c>
      <c r="V328" s="10" t="s">
        <v>2516</v>
      </c>
      <c r="W328" s="10" t="s">
        <v>786</v>
      </c>
    </row>
    <row r="329" spans="1:23" x14ac:dyDescent="0.25">
      <c r="A329" s="13" t="str">
        <f t="shared" si="11"/>
        <v>CITY OF LAREDO</v>
      </c>
      <c r="B329" s="10" t="s">
        <v>354</v>
      </c>
      <c r="C329" s="10" t="s">
        <v>9</v>
      </c>
      <c r="D329" s="10" t="s">
        <v>1</v>
      </c>
      <c r="E329" s="10" t="s">
        <v>8</v>
      </c>
      <c r="F329" s="10" t="str">
        <f t="shared" si="10"/>
        <v>6. &lt;$10M</v>
      </c>
      <c r="G329" s="11">
        <v>7931456</v>
      </c>
      <c r="H329" s="10" t="s">
        <v>2517</v>
      </c>
      <c r="I329" s="12">
        <v>44216</v>
      </c>
      <c r="J329" s="10" t="s">
        <v>2518</v>
      </c>
      <c r="K329" s="10" t="s">
        <v>2519</v>
      </c>
      <c r="L329" s="10" t="s">
        <v>2520</v>
      </c>
      <c r="M329" s="10" t="s">
        <v>2521</v>
      </c>
      <c r="N329" s="10" t="s">
        <v>792</v>
      </c>
      <c r="O329" s="10">
        <v>78040</v>
      </c>
      <c r="P329" s="10">
        <v>8019</v>
      </c>
      <c r="Q329" s="10">
        <v>28</v>
      </c>
      <c r="R329" s="10">
        <v>21.023</v>
      </c>
      <c r="S329" s="10" t="s">
        <v>782</v>
      </c>
      <c r="T329" s="10" t="s">
        <v>783</v>
      </c>
      <c r="U329" s="10" t="s">
        <v>784</v>
      </c>
      <c r="V329" s="10" t="s">
        <v>2522</v>
      </c>
      <c r="W329" s="10" t="s">
        <v>786</v>
      </c>
    </row>
    <row r="330" spans="1:23" x14ac:dyDescent="0.25">
      <c r="A330" s="13" t="str">
        <f t="shared" si="11"/>
        <v>BROWN COUNTY</v>
      </c>
      <c r="B330" s="10" t="s">
        <v>422</v>
      </c>
      <c r="C330" s="10" t="s">
        <v>12</v>
      </c>
      <c r="D330" s="10" t="s">
        <v>1</v>
      </c>
      <c r="E330" s="10" t="s">
        <v>44</v>
      </c>
      <c r="F330" s="10" t="str">
        <f t="shared" si="10"/>
        <v>6. &lt;$10M</v>
      </c>
      <c r="G330" s="11">
        <v>7907949.2999999998</v>
      </c>
      <c r="H330" s="10" t="s">
        <v>2523</v>
      </c>
      <c r="I330" s="12">
        <v>44211</v>
      </c>
      <c r="J330" s="10" t="s">
        <v>2524</v>
      </c>
      <c r="K330" s="10" t="s">
        <v>2525</v>
      </c>
      <c r="L330" s="10" t="s">
        <v>2526</v>
      </c>
      <c r="M330" s="10" t="s">
        <v>2527</v>
      </c>
      <c r="N330" s="10" t="s">
        <v>893</v>
      </c>
      <c r="O330" s="10">
        <v>54301</v>
      </c>
      <c r="P330" s="10">
        <v>5027</v>
      </c>
      <c r="Q330" s="10">
        <v>8</v>
      </c>
      <c r="R330" s="10">
        <v>21.023</v>
      </c>
      <c r="S330" s="10" t="s">
        <v>782</v>
      </c>
      <c r="T330" s="10" t="s">
        <v>783</v>
      </c>
      <c r="U330" s="10" t="s">
        <v>784</v>
      </c>
      <c r="V330" s="10" t="s">
        <v>2528</v>
      </c>
      <c r="W330" s="10" t="s">
        <v>786</v>
      </c>
    </row>
    <row r="331" spans="1:23" x14ac:dyDescent="0.25">
      <c r="A331" s="13" t="str">
        <f t="shared" si="11"/>
        <v>BUNCOMBE COUNTY</v>
      </c>
      <c r="B331" s="10" t="s">
        <v>423</v>
      </c>
      <c r="C331" s="10" t="s">
        <v>12</v>
      </c>
      <c r="D331" s="10" t="s">
        <v>1</v>
      </c>
      <c r="E331" s="10" t="s">
        <v>25</v>
      </c>
      <c r="F331" s="10" t="str">
        <f t="shared" si="10"/>
        <v>6. &lt;$10M</v>
      </c>
      <c r="G331" s="11">
        <v>7877876.4000000004</v>
      </c>
      <c r="H331" s="10" t="s">
        <v>2529</v>
      </c>
      <c r="I331" s="12">
        <v>44211</v>
      </c>
      <c r="J331" s="10" t="s">
        <v>2530</v>
      </c>
      <c r="K331" s="10" t="s">
        <v>2531</v>
      </c>
      <c r="L331" s="10" t="s">
        <v>2532</v>
      </c>
      <c r="M331" s="10" t="s">
        <v>2533</v>
      </c>
      <c r="N331" s="10" t="s">
        <v>847</v>
      </c>
      <c r="O331" s="10">
        <v>28802</v>
      </c>
      <c r="P331" s="10">
        <v>7526</v>
      </c>
      <c r="Q331" s="10">
        <v>11</v>
      </c>
      <c r="R331" s="10">
        <v>21.023</v>
      </c>
      <c r="S331" s="10" t="s">
        <v>782</v>
      </c>
      <c r="T331" s="10" t="s">
        <v>783</v>
      </c>
      <c r="U331" s="10" t="s">
        <v>784</v>
      </c>
      <c r="V331" s="10" t="s">
        <v>2534</v>
      </c>
      <c r="W331" s="10" t="s">
        <v>786</v>
      </c>
    </row>
    <row r="332" spans="1:23" x14ac:dyDescent="0.25">
      <c r="A332" s="13" t="str">
        <f t="shared" si="11"/>
        <v>COUNTY OF ATLANTIC</v>
      </c>
      <c r="B332" s="10" t="s">
        <v>424</v>
      </c>
      <c r="C332" s="10" t="s">
        <v>12</v>
      </c>
      <c r="D332" s="10" t="s">
        <v>1</v>
      </c>
      <c r="E332" s="10" t="s">
        <v>33</v>
      </c>
      <c r="F332" s="10" t="str">
        <f t="shared" si="10"/>
        <v>6. &lt;$10M</v>
      </c>
      <c r="G332" s="11">
        <v>7868230.9000000004</v>
      </c>
      <c r="H332" s="10" t="s">
        <v>2535</v>
      </c>
      <c r="I332" s="12">
        <v>44216</v>
      </c>
      <c r="J332" s="10" t="s">
        <v>2536</v>
      </c>
      <c r="K332" s="10" t="s">
        <v>2537</v>
      </c>
      <c r="L332" s="10" t="s">
        <v>2538</v>
      </c>
      <c r="M332" s="10" t="s">
        <v>2539</v>
      </c>
      <c r="N332" s="10" t="s">
        <v>880</v>
      </c>
      <c r="O332" s="10">
        <v>8401</v>
      </c>
      <c r="P332" s="10">
        <v>7212</v>
      </c>
      <c r="Q332" s="10">
        <v>2</v>
      </c>
      <c r="R332" s="10">
        <v>21.023</v>
      </c>
      <c r="S332" s="10" t="s">
        <v>782</v>
      </c>
      <c r="T332" s="10" t="s">
        <v>783</v>
      </c>
      <c r="U332" s="10" t="s">
        <v>784</v>
      </c>
      <c r="V332" s="10" t="s">
        <v>2540</v>
      </c>
      <c r="W332" s="10" t="s">
        <v>786</v>
      </c>
    </row>
    <row r="333" spans="1:23" x14ac:dyDescent="0.25">
      <c r="A333" s="13" t="str">
        <f t="shared" si="11"/>
        <v>WASHINGTON COUNTY</v>
      </c>
      <c r="B333" s="10" t="s">
        <v>425</v>
      </c>
      <c r="C333" s="10" t="s">
        <v>12</v>
      </c>
      <c r="D333" s="10" t="s">
        <v>1</v>
      </c>
      <c r="E333" s="10" t="s">
        <v>50</v>
      </c>
      <c r="F333" s="10" t="str">
        <f t="shared" si="10"/>
        <v>6. &lt;$10M</v>
      </c>
      <c r="G333" s="11">
        <v>7855959.2999999998</v>
      </c>
      <c r="H333" s="10" t="s">
        <v>2541</v>
      </c>
      <c r="I333" s="12">
        <v>44223</v>
      </c>
      <c r="J333" s="10" t="s">
        <v>486</v>
      </c>
      <c r="K333" s="10" t="s">
        <v>2542</v>
      </c>
      <c r="L333" s="10" t="s">
        <v>2543</v>
      </c>
      <c r="M333" s="10" t="s">
        <v>900</v>
      </c>
      <c r="N333" s="10" t="s">
        <v>921</v>
      </c>
      <c r="O333" s="10">
        <v>55082</v>
      </c>
      <c r="P333" s="10">
        <v>3804</v>
      </c>
      <c r="Q333" s="10">
        <v>4</v>
      </c>
      <c r="R333" s="10">
        <v>21.023</v>
      </c>
      <c r="S333" s="10" t="s">
        <v>782</v>
      </c>
      <c r="T333" s="10" t="s">
        <v>783</v>
      </c>
      <c r="U333" s="10" t="s">
        <v>784</v>
      </c>
      <c r="V333" s="10" t="s">
        <v>2544</v>
      </c>
      <c r="W333" s="10" t="s">
        <v>813</v>
      </c>
    </row>
    <row r="334" spans="1:23" x14ac:dyDescent="0.25">
      <c r="A334" s="13" t="str">
        <f t="shared" si="11"/>
        <v>CITY OF LUBBOCK COMMUNITY DEVELOPMENT</v>
      </c>
      <c r="B334" s="10" t="s">
        <v>355</v>
      </c>
      <c r="C334" s="10" t="s">
        <v>9</v>
      </c>
      <c r="D334" s="10" t="s">
        <v>1</v>
      </c>
      <c r="E334" s="10" t="s">
        <v>8</v>
      </c>
      <c r="F334" s="10" t="str">
        <f t="shared" si="10"/>
        <v>6. &lt;$10M</v>
      </c>
      <c r="G334" s="11">
        <v>7821801.7000000002</v>
      </c>
      <c r="H334" s="10" t="s">
        <v>2545</v>
      </c>
      <c r="I334" s="12">
        <v>44216</v>
      </c>
      <c r="J334" s="10" t="s">
        <v>2546</v>
      </c>
      <c r="K334" s="10" t="s">
        <v>2547</v>
      </c>
      <c r="L334" s="10" t="s">
        <v>2548</v>
      </c>
      <c r="M334" s="10" t="s">
        <v>2548</v>
      </c>
      <c r="N334" s="10" t="s">
        <v>792</v>
      </c>
      <c r="O334" s="10">
        <v>79457</v>
      </c>
      <c r="P334" s="10">
        <v>1</v>
      </c>
      <c r="Q334" s="10">
        <v>19</v>
      </c>
      <c r="R334" s="10">
        <v>21.023</v>
      </c>
      <c r="S334" s="10" t="s">
        <v>782</v>
      </c>
      <c r="T334" s="10" t="s">
        <v>783</v>
      </c>
      <c r="U334" s="10" t="s">
        <v>784</v>
      </c>
      <c r="V334" s="10" t="s">
        <v>2549</v>
      </c>
      <c r="W334" s="10" t="s">
        <v>786</v>
      </c>
    </row>
    <row r="335" spans="1:23" x14ac:dyDescent="0.25">
      <c r="A335" s="13" t="str">
        <f t="shared" si="11"/>
        <v>CITY OF JERSEY CITY</v>
      </c>
      <c r="B335" s="10" t="s">
        <v>426</v>
      </c>
      <c r="C335" s="10" t="s">
        <v>12</v>
      </c>
      <c r="D335" s="10" t="s">
        <v>1</v>
      </c>
      <c r="E335" s="10" t="s">
        <v>33</v>
      </c>
      <c r="F335" s="10" t="str">
        <f t="shared" si="10"/>
        <v>6. &lt;$10M</v>
      </c>
      <c r="G335" s="11">
        <v>7820634.2000000002</v>
      </c>
      <c r="H335" s="10" t="s">
        <v>2550</v>
      </c>
      <c r="I335" s="12">
        <v>44223</v>
      </c>
      <c r="J335" s="10" t="s">
        <v>2551</v>
      </c>
      <c r="K335" s="10" t="s">
        <v>2552</v>
      </c>
      <c r="L335" s="10" t="s">
        <v>1978</v>
      </c>
      <c r="M335" s="10" t="s">
        <v>1979</v>
      </c>
      <c r="N335" s="10" t="s">
        <v>880</v>
      </c>
      <c r="O335" s="10">
        <v>7302</v>
      </c>
      <c r="P335" s="10">
        <v>3610</v>
      </c>
      <c r="Q335" s="10">
        <v>8</v>
      </c>
      <c r="R335" s="10">
        <v>21.023</v>
      </c>
      <c r="S335" s="10" t="s">
        <v>782</v>
      </c>
      <c r="T335" s="10" t="s">
        <v>783</v>
      </c>
      <c r="U335" s="10" t="s">
        <v>784</v>
      </c>
      <c r="V335" s="10" t="s">
        <v>2553</v>
      </c>
      <c r="W335" s="10" t="s">
        <v>813</v>
      </c>
    </row>
    <row r="336" spans="1:23" x14ac:dyDescent="0.25">
      <c r="A336" s="13" t="str">
        <f t="shared" si="11"/>
        <v>MADISON COUNTY COMMUNITY DEVELOPMENT</v>
      </c>
      <c r="B336" s="10" t="s">
        <v>427</v>
      </c>
      <c r="C336" s="10" t="s">
        <v>12</v>
      </c>
      <c r="D336" s="10" t="s">
        <v>1</v>
      </c>
      <c r="E336" s="10" t="s">
        <v>20</v>
      </c>
      <c r="F336" s="10" t="str">
        <f t="shared" si="10"/>
        <v>6. &lt;$10M</v>
      </c>
      <c r="G336" s="11">
        <v>7794865.4000000004</v>
      </c>
      <c r="H336" s="10" t="s">
        <v>2554</v>
      </c>
      <c r="I336" s="12">
        <v>44223</v>
      </c>
      <c r="J336" s="10"/>
      <c r="K336" s="10" t="s">
        <v>2555</v>
      </c>
      <c r="L336" s="10" t="s">
        <v>2556</v>
      </c>
      <c r="M336" s="10" t="s">
        <v>891</v>
      </c>
      <c r="N336" s="10" t="s">
        <v>833</v>
      </c>
      <c r="O336" s="10">
        <v>62025</v>
      </c>
      <c r="P336" s="10">
        <v>1636</v>
      </c>
      <c r="Q336" s="10">
        <v>15</v>
      </c>
      <c r="R336" s="10">
        <v>21.023</v>
      </c>
      <c r="S336" s="10" t="s">
        <v>782</v>
      </c>
      <c r="T336" s="10" t="s">
        <v>783</v>
      </c>
      <c r="U336" s="10" t="s">
        <v>784</v>
      </c>
      <c r="V336" s="10" t="s">
        <v>2557</v>
      </c>
      <c r="W336" s="10" t="s">
        <v>813</v>
      </c>
    </row>
    <row r="337" spans="1:23" x14ac:dyDescent="0.25">
      <c r="A337" s="13" t="str">
        <f t="shared" si="11"/>
        <v>CHEROKEE COUNTY GEORGIA</v>
      </c>
      <c r="B337" s="10" t="s">
        <v>428</v>
      </c>
      <c r="C337" s="10" t="s">
        <v>12</v>
      </c>
      <c r="D337" s="10" t="s">
        <v>1</v>
      </c>
      <c r="E337" s="10" t="s">
        <v>27</v>
      </c>
      <c r="F337" s="10" t="str">
        <f t="shared" si="10"/>
        <v>6. &lt;$10M</v>
      </c>
      <c r="G337" s="11">
        <v>7789283.9000000004</v>
      </c>
      <c r="H337" s="10" t="s">
        <v>2558</v>
      </c>
      <c r="I337" s="12">
        <v>44211</v>
      </c>
      <c r="J337" s="10"/>
      <c r="K337" s="10" t="s">
        <v>2559</v>
      </c>
      <c r="L337" s="10" t="s">
        <v>2094</v>
      </c>
      <c r="M337" s="10" t="s">
        <v>1206</v>
      </c>
      <c r="N337" s="10" t="s">
        <v>840</v>
      </c>
      <c r="O337" s="10">
        <v>30114</v>
      </c>
      <c r="P337" s="10">
        <v>5632</v>
      </c>
      <c r="Q337" s="10">
        <v>11</v>
      </c>
      <c r="R337" s="10">
        <v>21.023</v>
      </c>
      <c r="S337" s="10" t="s">
        <v>782</v>
      </c>
      <c r="T337" s="10" t="s">
        <v>783</v>
      </c>
      <c r="U337" s="10" t="s">
        <v>784</v>
      </c>
      <c r="V337" s="10" t="s">
        <v>2560</v>
      </c>
      <c r="W337" s="10" t="s">
        <v>786</v>
      </c>
    </row>
    <row r="338" spans="1:23" x14ac:dyDescent="0.25">
      <c r="A338" s="13" t="str">
        <f t="shared" si="11"/>
        <v>CITY OF RENO</v>
      </c>
      <c r="B338" s="10" t="s">
        <v>356</v>
      </c>
      <c r="C338" s="10" t="s">
        <v>9</v>
      </c>
      <c r="D338" s="10" t="s">
        <v>1</v>
      </c>
      <c r="E338" s="10" t="s">
        <v>94</v>
      </c>
      <c r="F338" s="10" t="str">
        <f t="shared" si="10"/>
        <v>6. &lt;$10M</v>
      </c>
      <c r="G338" s="11">
        <v>7771165.2999999998</v>
      </c>
      <c r="H338" s="10" t="s">
        <v>2561</v>
      </c>
      <c r="I338" s="12">
        <v>44218</v>
      </c>
      <c r="J338" s="10" t="s">
        <v>2562</v>
      </c>
      <c r="K338" s="10" t="s">
        <v>2563</v>
      </c>
      <c r="L338" s="10" t="s">
        <v>2564</v>
      </c>
      <c r="M338" s="10" t="s">
        <v>2565</v>
      </c>
      <c r="N338" s="10" t="s">
        <v>1096</v>
      </c>
      <c r="O338" s="10">
        <v>89505</v>
      </c>
      <c r="P338" s="10">
        <v>1900</v>
      </c>
      <c r="Q338" s="10">
        <v>2</v>
      </c>
      <c r="R338" s="10">
        <v>21.023</v>
      </c>
      <c r="S338" s="10" t="s">
        <v>782</v>
      </c>
      <c r="T338" s="10" t="s">
        <v>783</v>
      </c>
      <c r="U338" s="10" t="s">
        <v>784</v>
      </c>
      <c r="V338" s="10" t="s">
        <v>2566</v>
      </c>
      <c r="W338" s="10" t="s">
        <v>786</v>
      </c>
    </row>
    <row r="339" spans="1:23" x14ac:dyDescent="0.25">
      <c r="A339" s="13" t="str">
        <f t="shared" si="11"/>
        <v>ST. TAMMANY PARISH</v>
      </c>
      <c r="B339" s="10" t="s">
        <v>429</v>
      </c>
      <c r="C339" s="10" t="s">
        <v>12</v>
      </c>
      <c r="D339" s="10" t="s">
        <v>1</v>
      </c>
      <c r="E339" s="10" t="s">
        <v>82</v>
      </c>
      <c r="F339" s="10" t="str">
        <f t="shared" si="10"/>
        <v>6. &lt;$10M</v>
      </c>
      <c r="G339" s="11">
        <v>7765248.2000000002</v>
      </c>
      <c r="H339" s="10" t="s">
        <v>2567</v>
      </c>
      <c r="I339" s="12">
        <v>44216</v>
      </c>
      <c r="J339" s="10" t="s">
        <v>2568</v>
      </c>
      <c r="K339" s="10" t="s">
        <v>2569</v>
      </c>
      <c r="L339" s="10" t="s">
        <v>2570</v>
      </c>
      <c r="M339" s="10" t="s">
        <v>2571</v>
      </c>
      <c r="N339" s="10" t="s">
        <v>954</v>
      </c>
      <c r="O339" s="10">
        <v>70471</v>
      </c>
      <c r="P339" s="10">
        <v>7506</v>
      </c>
      <c r="Q339" s="10">
        <v>1</v>
      </c>
      <c r="R339" s="10">
        <v>21.023</v>
      </c>
      <c r="S339" s="10" t="s">
        <v>782</v>
      </c>
      <c r="T339" s="10" t="s">
        <v>783</v>
      </c>
      <c r="U339" s="10" t="s">
        <v>784</v>
      </c>
      <c r="V339" s="10" t="s">
        <v>2572</v>
      </c>
      <c r="W339" s="10" t="s">
        <v>786</v>
      </c>
    </row>
    <row r="340" spans="1:23" x14ac:dyDescent="0.25">
      <c r="A340" s="13" t="str">
        <f t="shared" si="11"/>
        <v>CITY OF MADISON WISCONSIN</v>
      </c>
      <c r="B340" s="10" t="s">
        <v>357</v>
      </c>
      <c r="C340" s="10" t="s">
        <v>9</v>
      </c>
      <c r="D340" s="10" t="s">
        <v>1</v>
      </c>
      <c r="E340" s="10" t="s">
        <v>44</v>
      </c>
      <c r="F340" s="10" t="str">
        <f t="shared" si="10"/>
        <v>6. &lt;$10M</v>
      </c>
      <c r="G340" s="11">
        <v>7762609.5999999996</v>
      </c>
      <c r="H340" s="10" t="s">
        <v>2573</v>
      </c>
      <c r="I340" s="12">
        <v>44216</v>
      </c>
      <c r="J340" s="10" t="s">
        <v>2574</v>
      </c>
      <c r="K340" s="10" t="s">
        <v>2575</v>
      </c>
      <c r="L340" s="10" t="s">
        <v>891</v>
      </c>
      <c r="M340" s="10" t="s">
        <v>892</v>
      </c>
      <c r="N340" s="10" t="s">
        <v>893</v>
      </c>
      <c r="O340" s="10">
        <v>53703</v>
      </c>
      <c r="P340" s="10">
        <v>3340</v>
      </c>
      <c r="Q340" s="10">
        <v>2</v>
      </c>
      <c r="R340" s="10">
        <v>21.023</v>
      </c>
      <c r="S340" s="10" t="s">
        <v>782</v>
      </c>
      <c r="T340" s="10" t="s">
        <v>783</v>
      </c>
      <c r="U340" s="10" t="s">
        <v>784</v>
      </c>
      <c r="V340" s="10" t="s">
        <v>2576</v>
      </c>
      <c r="W340" s="10" t="s">
        <v>786</v>
      </c>
    </row>
    <row r="341" spans="1:23" x14ac:dyDescent="0.25">
      <c r="A341" s="13" t="str">
        <f t="shared" si="11"/>
        <v>FREDERICK COUNTY MARYLAND</v>
      </c>
      <c r="B341" s="10" t="s">
        <v>430</v>
      </c>
      <c r="C341" s="10" t="s">
        <v>12</v>
      </c>
      <c r="D341" s="10" t="s">
        <v>1</v>
      </c>
      <c r="E341" s="10" t="s">
        <v>48</v>
      </c>
      <c r="F341" s="10" t="str">
        <f t="shared" si="10"/>
        <v>6. &lt;$10M</v>
      </c>
      <c r="G341" s="11">
        <v>7758005</v>
      </c>
      <c r="H341" s="10" t="s">
        <v>2577</v>
      </c>
      <c r="I341" s="12">
        <v>44216</v>
      </c>
      <c r="J341" s="10" t="s">
        <v>2578</v>
      </c>
      <c r="K341" s="10" t="s">
        <v>2579</v>
      </c>
      <c r="L341" s="10" t="s">
        <v>2580</v>
      </c>
      <c r="M341" s="10" t="s">
        <v>2580</v>
      </c>
      <c r="N341" s="10" t="s">
        <v>934</v>
      </c>
      <c r="O341" s="10">
        <v>21701</v>
      </c>
      <c r="P341" s="10">
        <v>5402</v>
      </c>
      <c r="Q341" s="10">
        <v>6</v>
      </c>
      <c r="R341" s="10">
        <v>21.023</v>
      </c>
      <c r="S341" s="10" t="s">
        <v>782</v>
      </c>
      <c r="T341" s="10" t="s">
        <v>783</v>
      </c>
      <c r="U341" s="10" t="s">
        <v>784</v>
      </c>
      <c r="V341" s="10" t="s">
        <v>2581</v>
      </c>
      <c r="W341" s="10" t="s">
        <v>786</v>
      </c>
    </row>
    <row r="342" spans="1:23" x14ac:dyDescent="0.25">
      <c r="A342" s="13" t="str">
        <f t="shared" si="11"/>
        <v>MCLENNAN COUNTY</v>
      </c>
      <c r="B342" s="10" t="s">
        <v>431</v>
      </c>
      <c r="C342" s="10" t="s">
        <v>12</v>
      </c>
      <c r="D342" s="10" t="s">
        <v>1</v>
      </c>
      <c r="E342" s="10" t="s">
        <v>8</v>
      </c>
      <c r="F342" s="10" t="str">
        <f t="shared" si="10"/>
        <v>6. &lt;$10M</v>
      </c>
      <c r="G342" s="11">
        <v>7754147.7999999998</v>
      </c>
      <c r="H342" s="10" t="s">
        <v>2582</v>
      </c>
      <c r="I342" s="12">
        <v>44216</v>
      </c>
      <c r="J342" s="10" t="s">
        <v>2583</v>
      </c>
      <c r="K342" s="10" t="s">
        <v>2584</v>
      </c>
      <c r="L342" s="10" t="s">
        <v>2585</v>
      </c>
      <c r="M342" s="10" t="s">
        <v>2586</v>
      </c>
      <c r="N342" s="10" t="s">
        <v>792</v>
      </c>
      <c r="O342" s="10">
        <v>76701</v>
      </c>
      <c r="P342" s="10">
        <v>1300</v>
      </c>
      <c r="Q342" s="10">
        <v>17</v>
      </c>
      <c r="R342" s="10">
        <v>21.023</v>
      </c>
      <c r="S342" s="10" t="s">
        <v>782</v>
      </c>
      <c r="T342" s="10" t="s">
        <v>783</v>
      </c>
      <c r="U342" s="10" t="s">
        <v>784</v>
      </c>
      <c r="V342" s="10" t="s">
        <v>2587</v>
      </c>
      <c r="W342" s="10" t="s">
        <v>786</v>
      </c>
    </row>
    <row r="343" spans="1:23" x14ac:dyDescent="0.25">
      <c r="A343" s="13" t="str">
        <f t="shared" si="11"/>
        <v>TOWN OF GILBERT</v>
      </c>
      <c r="B343" s="10" t="s">
        <v>432</v>
      </c>
      <c r="C343" s="10" t="s">
        <v>12</v>
      </c>
      <c r="D343" s="10" t="s">
        <v>1</v>
      </c>
      <c r="E343" s="10" t="s">
        <v>31</v>
      </c>
      <c r="F343" s="10" t="str">
        <f t="shared" si="10"/>
        <v>6. &lt;$10M</v>
      </c>
      <c r="G343" s="11">
        <v>7731561</v>
      </c>
      <c r="H343" s="10" t="s">
        <v>2588</v>
      </c>
      <c r="I343" s="12">
        <v>44218</v>
      </c>
      <c r="J343" s="10" t="s">
        <v>2589</v>
      </c>
      <c r="K343" s="10" t="s">
        <v>2590</v>
      </c>
      <c r="L343" s="10" t="s">
        <v>2591</v>
      </c>
      <c r="M343" s="10" t="s">
        <v>913</v>
      </c>
      <c r="N343" s="10" t="s">
        <v>914</v>
      </c>
      <c r="O343" s="10">
        <v>85296</v>
      </c>
      <c r="P343" s="10">
        <v>3463</v>
      </c>
      <c r="Q343" s="10">
        <v>5</v>
      </c>
      <c r="R343" s="10">
        <v>21.023</v>
      </c>
      <c r="S343" s="10" t="s">
        <v>782</v>
      </c>
      <c r="T343" s="10" t="s">
        <v>783</v>
      </c>
      <c r="U343" s="10" t="s">
        <v>784</v>
      </c>
      <c r="V343" s="10" t="s">
        <v>2592</v>
      </c>
      <c r="W343" s="10" t="s">
        <v>786</v>
      </c>
    </row>
    <row r="344" spans="1:23" x14ac:dyDescent="0.25">
      <c r="A344" s="13" t="str">
        <f t="shared" si="11"/>
        <v>TULSA COUNTY</v>
      </c>
      <c r="B344" s="10" t="s">
        <v>433</v>
      </c>
      <c r="C344" s="10" t="s">
        <v>12</v>
      </c>
      <c r="D344" s="10" t="s">
        <v>1</v>
      </c>
      <c r="E344" s="10" t="s">
        <v>54</v>
      </c>
      <c r="F344" s="10" t="str">
        <f t="shared" si="10"/>
        <v>6. &lt;$10M</v>
      </c>
      <c r="G344" s="11">
        <v>7697712.2999999998</v>
      </c>
      <c r="H344" s="10" t="s">
        <v>2593</v>
      </c>
      <c r="I344" s="12">
        <v>44216</v>
      </c>
      <c r="J344" s="10" t="s">
        <v>2594</v>
      </c>
      <c r="K344" s="10" t="s">
        <v>2595</v>
      </c>
      <c r="L344" s="10" t="s">
        <v>2015</v>
      </c>
      <c r="M344" s="10" t="s">
        <v>2015</v>
      </c>
      <c r="N344" s="10" t="s">
        <v>975</v>
      </c>
      <c r="O344" s="10">
        <v>74103</v>
      </c>
      <c r="P344" s="10">
        <v>3838</v>
      </c>
      <c r="Q344" s="10">
        <v>1</v>
      </c>
      <c r="R344" s="10">
        <v>21.023</v>
      </c>
      <c r="S344" s="10" t="s">
        <v>782</v>
      </c>
      <c r="T344" s="10" t="s">
        <v>783</v>
      </c>
      <c r="U344" s="10" t="s">
        <v>784</v>
      </c>
      <c r="V344" s="10" t="s">
        <v>2596</v>
      </c>
      <c r="W344" s="10" t="s">
        <v>786</v>
      </c>
    </row>
    <row r="345" spans="1:23" x14ac:dyDescent="0.25">
      <c r="A345" s="13" t="str">
        <f t="shared" si="11"/>
        <v>COUNTY OF MARIN</v>
      </c>
      <c r="B345" s="10" t="s">
        <v>434</v>
      </c>
      <c r="C345" s="10" t="s">
        <v>12</v>
      </c>
      <c r="D345" s="10" t="s">
        <v>1</v>
      </c>
      <c r="E345" s="10" t="s">
        <v>6</v>
      </c>
      <c r="F345" s="10" t="str">
        <f t="shared" si="10"/>
        <v>6. &lt;$10M</v>
      </c>
      <c r="G345" s="11">
        <v>7695346.5</v>
      </c>
      <c r="H345" s="10" t="s">
        <v>2597</v>
      </c>
      <c r="I345" s="12">
        <v>44211</v>
      </c>
      <c r="J345" s="10" t="s">
        <v>2598</v>
      </c>
      <c r="K345" s="10" t="s">
        <v>2599</v>
      </c>
      <c r="L345" s="10" t="s">
        <v>2600</v>
      </c>
      <c r="M345" s="10" t="s">
        <v>2601</v>
      </c>
      <c r="N345" s="10" t="s">
        <v>781</v>
      </c>
      <c r="O345" s="10">
        <v>94903</v>
      </c>
      <c r="P345" s="10">
        <v>5219</v>
      </c>
      <c r="Q345" s="10">
        <v>2</v>
      </c>
      <c r="R345" s="10">
        <v>21.023</v>
      </c>
      <c r="S345" s="10" t="s">
        <v>782</v>
      </c>
      <c r="T345" s="10" t="s">
        <v>783</v>
      </c>
      <c r="U345" s="10" t="s">
        <v>784</v>
      </c>
      <c r="V345" s="10" t="s">
        <v>2602</v>
      </c>
      <c r="W345" s="10" t="s">
        <v>786</v>
      </c>
    </row>
    <row r="346" spans="1:23" x14ac:dyDescent="0.25">
      <c r="A346" s="13" t="str">
        <f t="shared" si="11"/>
        <v>CITY OF GLENDALE ARIZONA</v>
      </c>
      <c r="B346" s="10" t="s">
        <v>358</v>
      </c>
      <c r="C346" s="10" t="s">
        <v>9</v>
      </c>
      <c r="D346" s="10" t="s">
        <v>1</v>
      </c>
      <c r="E346" s="10" t="s">
        <v>31</v>
      </c>
      <c r="F346" s="10" t="str">
        <f t="shared" si="10"/>
        <v>6. &lt;$10M</v>
      </c>
      <c r="G346" s="11">
        <v>7678833.5</v>
      </c>
      <c r="H346" s="10" t="s">
        <v>2603</v>
      </c>
      <c r="I346" s="12">
        <v>44216</v>
      </c>
      <c r="J346" s="10" t="s">
        <v>2604</v>
      </c>
      <c r="K346" s="10" t="s">
        <v>2605</v>
      </c>
      <c r="L346" s="10" t="s">
        <v>2606</v>
      </c>
      <c r="M346" s="10" t="s">
        <v>913</v>
      </c>
      <c r="N346" s="10" t="s">
        <v>914</v>
      </c>
      <c r="O346" s="10">
        <v>85301</v>
      </c>
      <c r="P346" s="10">
        <v>2563</v>
      </c>
      <c r="Q346" s="10">
        <v>7</v>
      </c>
      <c r="R346" s="10">
        <v>21.023</v>
      </c>
      <c r="S346" s="10" t="s">
        <v>782</v>
      </c>
      <c r="T346" s="10" t="s">
        <v>783</v>
      </c>
      <c r="U346" s="10" t="s">
        <v>784</v>
      </c>
      <c r="V346" s="10" t="s">
        <v>2607</v>
      </c>
      <c r="W346" s="10" t="s">
        <v>786</v>
      </c>
    </row>
    <row r="347" spans="1:23" x14ac:dyDescent="0.25">
      <c r="A347" s="13" t="str">
        <f t="shared" si="11"/>
        <v>CITY OF NORTH LAS VEGAS</v>
      </c>
      <c r="B347" s="10" t="s">
        <v>359</v>
      </c>
      <c r="C347" s="10" t="s">
        <v>9</v>
      </c>
      <c r="D347" s="10" t="s">
        <v>1</v>
      </c>
      <c r="E347" s="10" t="s">
        <v>94</v>
      </c>
      <c r="F347" s="10" t="str">
        <f t="shared" si="10"/>
        <v>6. &lt;$10M</v>
      </c>
      <c r="G347" s="11">
        <v>7660891.7999999998</v>
      </c>
      <c r="H347" s="10" t="s">
        <v>2608</v>
      </c>
      <c r="I347" s="12">
        <v>44216</v>
      </c>
      <c r="J347" s="10" t="s">
        <v>2609</v>
      </c>
      <c r="K347" s="10" t="s">
        <v>2610</v>
      </c>
      <c r="L347" s="10" t="s">
        <v>2611</v>
      </c>
      <c r="M347" s="10" t="s">
        <v>1243</v>
      </c>
      <c r="N347" s="10" t="s">
        <v>1096</v>
      </c>
      <c r="O347" s="10">
        <v>89030</v>
      </c>
      <c r="P347" s="10">
        <v>5877</v>
      </c>
      <c r="Q347" s="10">
        <v>4</v>
      </c>
      <c r="R347" s="10">
        <v>21.023</v>
      </c>
      <c r="S347" s="10" t="s">
        <v>782</v>
      </c>
      <c r="T347" s="10" t="s">
        <v>783</v>
      </c>
      <c r="U347" s="10" t="s">
        <v>784</v>
      </c>
      <c r="V347" s="10" t="s">
        <v>2612</v>
      </c>
      <c r="W347" s="10" t="s">
        <v>786</v>
      </c>
    </row>
    <row r="348" spans="1:23" x14ac:dyDescent="0.25">
      <c r="A348" s="13" t="str">
        <f t="shared" si="11"/>
        <v>HARFORD COUNTYMARYLAND</v>
      </c>
      <c r="B348" s="10" t="s">
        <v>435</v>
      </c>
      <c r="C348" s="10" t="s">
        <v>12</v>
      </c>
      <c r="D348" s="10" t="s">
        <v>1</v>
      </c>
      <c r="E348" s="10" t="s">
        <v>48</v>
      </c>
      <c r="F348" s="10" t="str">
        <f t="shared" si="10"/>
        <v>6. &lt;$10M</v>
      </c>
      <c r="G348" s="11">
        <v>7635274.2999999998</v>
      </c>
      <c r="H348" s="10" t="s">
        <v>2613</v>
      </c>
      <c r="I348" s="12">
        <v>44216</v>
      </c>
      <c r="J348" s="10" t="s">
        <v>2614</v>
      </c>
      <c r="K348" s="10" t="s">
        <v>2615</v>
      </c>
      <c r="L348" s="10" t="s">
        <v>2616</v>
      </c>
      <c r="M348" s="10" t="s">
        <v>2617</v>
      </c>
      <c r="N348" s="10" t="s">
        <v>934</v>
      </c>
      <c r="O348" s="10">
        <v>21014</v>
      </c>
      <c r="P348" s="10">
        <v>3820</v>
      </c>
      <c r="Q348" s="10">
        <v>1</v>
      </c>
      <c r="R348" s="10">
        <v>21.023</v>
      </c>
      <c r="S348" s="10" t="s">
        <v>782</v>
      </c>
      <c r="T348" s="10" t="s">
        <v>783</v>
      </c>
      <c r="U348" s="10" t="s">
        <v>784</v>
      </c>
      <c r="V348" s="10" t="s">
        <v>2618</v>
      </c>
      <c r="W348" s="10" t="s">
        <v>786</v>
      </c>
    </row>
    <row r="349" spans="1:23" x14ac:dyDescent="0.25">
      <c r="A349" s="13" t="str">
        <f t="shared" si="11"/>
        <v>JEFFERSON COUNTY TEXAS</v>
      </c>
      <c r="B349" s="10" t="s">
        <v>436</v>
      </c>
      <c r="C349" s="10" t="s">
        <v>12</v>
      </c>
      <c r="D349" s="10" t="s">
        <v>1</v>
      </c>
      <c r="E349" s="10" t="s">
        <v>8</v>
      </c>
      <c r="F349" s="10" t="str">
        <f t="shared" si="10"/>
        <v>6. &lt;$10M</v>
      </c>
      <c r="G349" s="11">
        <v>7601314.7999999998</v>
      </c>
      <c r="H349" s="10" t="s">
        <v>2619</v>
      </c>
      <c r="I349" s="12">
        <v>44216</v>
      </c>
      <c r="J349" s="10" t="s">
        <v>1620</v>
      </c>
      <c r="K349" s="10" t="s">
        <v>2620</v>
      </c>
      <c r="L349" s="10" t="s">
        <v>2621</v>
      </c>
      <c r="M349" s="10" t="s">
        <v>1420</v>
      </c>
      <c r="N349" s="10" t="s">
        <v>792</v>
      </c>
      <c r="O349" s="10">
        <v>77701</v>
      </c>
      <c r="P349" s="10">
        <v>3635</v>
      </c>
      <c r="Q349" s="10">
        <v>14</v>
      </c>
      <c r="R349" s="10">
        <v>21.023</v>
      </c>
      <c r="S349" s="10" t="s">
        <v>782</v>
      </c>
      <c r="T349" s="10" t="s">
        <v>783</v>
      </c>
      <c r="U349" s="10" t="s">
        <v>784</v>
      </c>
      <c r="V349" s="10" t="s">
        <v>2622</v>
      </c>
      <c r="W349" s="10" t="s">
        <v>786</v>
      </c>
    </row>
    <row r="350" spans="1:23" x14ac:dyDescent="0.25">
      <c r="A350" s="13" t="str">
        <f t="shared" si="11"/>
        <v>SUFFOLK COUNTY</v>
      </c>
      <c r="B350" s="10" t="s">
        <v>437</v>
      </c>
      <c r="C350" s="10" t="s">
        <v>12</v>
      </c>
      <c r="D350" s="10" t="s">
        <v>1</v>
      </c>
      <c r="E350" s="10" t="s">
        <v>14</v>
      </c>
      <c r="F350" s="10" t="str">
        <f t="shared" si="10"/>
        <v>6. &lt;$10M</v>
      </c>
      <c r="G350" s="11">
        <v>7580993.9000000004</v>
      </c>
      <c r="H350" s="10" t="s">
        <v>2623</v>
      </c>
      <c r="I350" s="12">
        <v>44216</v>
      </c>
      <c r="J350" s="10" t="s">
        <v>2624</v>
      </c>
      <c r="K350" s="10" t="s">
        <v>2625</v>
      </c>
      <c r="L350" s="10" t="s">
        <v>2626</v>
      </c>
      <c r="M350" s="10" t="s">
        <v>859</v>
      </c>
      <c r="N350" s="10" t="s">
        <v>805</v>
      </c>
      <c r="O350" s="10">
        <v>11788</v>
      </c>
      <c r="P350" s="10">
        <v>5402</v>
      </c>
      <c r="Q350" s="10">
        <v>1</v>
      </c>
      <c r="R350" s="10">
        <v>21.023</v>
      </c>
      <c r="S350" s="10" t="s">
        <v>782</v>
      </c>
      <c r="T350" s="10" t="s">
        <v>783</v>
      </c>
      <c r="U350" s="10" t="s">
        <v>784</v>
      </c>
      <c r="V350" s="10" t="s">
        <v>2627</v>
      </c>
      <c r="W350" s="10" t="s">
        <v>786</v>
      </c>
    </row>
    <row r="351" spans="1:23" x14ac:dyDescent="0.25">
      <c r="A351" s="13" t="str">
        <f t="shared" si="11"/>
        <v>CITY OF BUFFALO</v>
      </c>
      <c r="B351" s="10" t="s">
        <v>360</v>
      </c>
      <c r="C351" s="10" t="s">
        <v>9</v>
      </c>
      <c r="D351" s="10" t="s">
        <v>1</v>
      </c>
      <c r="E351" s="10" t="s">
        <v>14</v>
      </c>
      <c r="F351" s="10" t="str">
        <f t="shared" si="10"/>
        <v>6. &lt;$10M</v>
      </c>
      <c r="G351" s="11">
        <v>7572095.5</v>
      </c>
      <c r="H351" s="10" t="s">
        <v>2628</v>
      </c>
      <c r="I351" s="12">
        <v>44216</v>
      </c>
      <c r="J351" s="10" t="s">
        <v>2629</v>
      </c>
      <c r="K351" s="10" t="s">
        <v>2630</v>
      </c>
      <c r="L351" s="10" t="s">
        <v>1531</v>
      </c>
      <c r="M351" s="10" t="s">
        <v>1532</v>
      </c>
      <c r="N351" s="10" t="s">
        <v>805</v>
      </c>
      <c r="O351" s="10">
        <v>14202</v>
      </c>
      <c r="P351" s="10">
        <v>3313</v>
      </c>
      <c r="Q351" s="10">
        <v>26</v>
      </c>
      <c r="R351" s="10">
        <v>21.023</v>
      </c>
      <c r="S351" s="10" t="s">
        <v>782</v>
      </c>
      <c r="T351" s="10" t="s">
        <v>783</v>
      </c>
      <c r="U351" s="10" t="s">
        <v>784</v>
      </c>
      <c r="V351" s="10" t="s">
        <v>2631</v>
      </c>
      <c r="W351" s="10" t="s">
        <v>786</v>
      </c>
    </row>
    <row r="352" spans="1:23" x14ac:dyDescent="0.25">
      <c r="A352" s="13" t="str">
        <f t="shared" si="11"/>
        <v>YAKIMA COUNTY</v>
      </c>
      <c r="B352" s="10" t="s">
        <v>438</v>
      </c>
      <c r="C352" s="10" t="s">
        <v>12</v>
      </c>
      <c r="D352" s="10" t="s">
        <v>1</v>
      </c>
      <c r="E352" s="10" t="s">
        <v>37</v>
      </c>
      <c r="F352" s="10" t="str">
        <f t="shared" si="10"/>
        <v>6. &lt;$10M</v>
      </c>
      <c r="G352" s="11">
        <v>7563589.0999999996</v>
      </c>
      <c r="H352" s="10" t="s">
        <v>2632</v>
      </c>
      <c r="I352" s="12">
        <v>44223</v>
      </c>
      <c r="J352" s="10" t="s">
        <v>2633</v>
      </c>
      <c r="K352" s="10" t="s">
        <v>2634</v>
      </c>
      <c r="L352" s="10" t="s">
        <v>2635</v>
      </c>
      <c r="M352" s="10" t="s">
        <v>2635</v>
      </c>
      <c r="N352" s="10" t="s">
        <v>900</v>
      </c>
      <c r="O352" s="10">
        <v>98901</v>
      </c>
      <c r="P352" s="10">
        <v>2639</v>
      </c>
      <c r="Q352" s="10">
        <v>4</v>
      </c>
      <c r="R352" s="10">
        <v>21.023</v>
      </c>
      <c r="S352" s="10" t="s">
        <v>782</v>
      </c>
      <c r="T352" s="10" t="s">
        <v>783</v>
      </c>
      <c r="U352" s="10" t="s">
        <v>784</v>
      </c>
      <c r="V352" s="10" t="s">
        <v>2636</v>
      </c>
      <c r="W352" s="10" t="s">
        <v>813</v>
      </c>
    </row>
    <row r="353" spans="1:23" x14ac:dyDescent="0.25">
      <c r="A353" s="13" t="str">
        <f t="shared" si="11"/>
        <v>COUNTY OF CUMBERLAND ERA-1</v>
      </c>
      <c r="B353" s="10" t="s">
        <v>439</v>
      </c>
      <c r="C353" s="10" t="s">
        <v>12</v>
      </c>
      <c r="D353" s="10" t="s">
        <v>1</v>
      </c>
      <c r="E353" s="10" t="s">
        <v>17</v>
      </c>
      <c r="F353" s="10" t="str">
        <f t="shared" si="10"/>
        <v>6. &lt;$10M</v>
      </c>
      <c r="G353" s="11">
        <v>7549647.7999999998</v>
      </c>
      <c r="H353" s="10" t="s">
        <v>2637</v>
      </c>
      <c r="I353" s="12">
        <v>44216</v>
      </c>
      <c r="J353" s="10" t="s">
        <v>2638</v>
      </c>
      <c r="K353" s="10" t="s">
        <v>2639</v>
      </c>
      <c r="L353" s="10" t="s">
        <v>2640</v>
      </c>
      <c r="M353" s="10" t="s">
        <v>2641</v>
      </c>
      <c r="N353" s="10" t="s">
        <v>819</v>
      </c>
      <c r="O353" s="10">
        <v>17013</v>
      </c>
      <c r="P353" s="10">
        <v>3323</v>
      </c>
      <c r="Q353" s="10">
        <v>10</v>
      </c>
      <c r="R353" s="10">
        <v>21.023</v>
      </c>
      <c r="S353" s="10" t="s">
        <v>782</v>
      </c>
      <c r="T353" s="10" t="s">
        <v>783</v>
      </c>
      <c r="U353" s="10" t="s">
        <v>784</v>
      </c>
      <c r="V353" s="10" t="s">
        <v>2642</v>
      </c>
      <c r="W353" s="10" t="s">
        <v>786</v>
      </c>
    </row>
    <row r="354" spans="1:23" x14ac:dyDescent="0.25">
      <c r="A354" s="13" t="str">
        <f t="shared" si="11"/>
        <v>YAKAMA NATION HOUSING AURTHORITY</v>
      </c>
      <c r="B354" s="10" t="s">
        <v>517</v>
      </c>
      <c r="C354" s="10" t="s">
        <v>18</v>
      </c>
      <c r="D354" s="10" t="s">
        <v>1</v>
      </c>
      <c r="E354" s="10" t="s">
        <v>37</v>
      </c>
      <c r="F354" s="10" t="str">
        <f t="shared" si="10"/>
        <v>6. &lt;$10M</v>
      </c>
      <c r="G354" s="11">
        <v>7511937.0199999996</v>
      </c>
      <c r="H354" s="10" t="s">
        <v>2643</v>
      </c>
      <c r="I354" s="12">
        <v>44225</v>
      </c>
      <c r="J354" s="10"/>
      <c r="K354" s="10" t="s">
        <v>2644</v>
      </c>
      <c r="L354" s="10" t="s">
        <v>2645</v>
      </c>
      <c r="M354" s="10" t="s">
        <v>2635</v>
      </c>
      <c r="N354" s="10" t="s">
        <v>900</v>
      </c>
      <c r="O354" s="10">
        <v>98951</v>
      </c>
      <c r="P354" s="10">
        <v>1462</v>
      </c>
      <c r="Q354" s="10">
        <v>4</v>
      </c>
      <c r="R354" s="10">
        <v>21.023</v>
      </c>
      <c r="S354" s="10" t="s">
        <v>782</v>
      </c>
      <c r="T354" s="10" t="s">
        <v>783</v>
      </c>
      <c r="U354" s="10" t="s">
        <v>784</v>
      </c>
      <c r="V354" s="10" t="s">
        <v>2646</v>
      </c>
      <c r="W354" s="10" t="s">
        <v>813</v>
      </c>
    </row>
    <row r="355" spans="1:23" x14ac:dyDescent="0.25">
      <c r="A355" s="13" t="str">
        <f t="shared" si="11"/>
        <v>CITY OF WINSTON-SALEM</v>
      </c>
      <c r="B355" s="10" t="s">
        <v>361</v>
      </c>
      <c r="C355" s="10" t="s">
        <v>9</v>
      </c>
      <c r="D355" s="10" t="s">
        <v>1</v>
      </c>
      <c r="E355" s="10" t="s">
        <v>25</v>
      </c>
      <c r="F355" s="10" t="str">
        <f t="shared" si="10"/>
        <v>6. &lt;$10M</v>
      </c>
      <c r="G355" s="11">
        <v>7478359</v>
      </c>
      <c r="H355" s="10" t="s">
        <v>2647</v>
      </c>
      <c r="I355" s="12">
        <v>44216</v>
      </c>
      <c r="J355" s="10" t="s">
        <v>2648</v>
      </c>
      <c r="K355" s="10" t="s">
        <v>2649</v>
      </c>
      <c r="L355" s="10" t="s">
        <v>2650</v>
      </c>
      <c r="M355" s="10" t="s">
        <v>2651</v>
      </c>
      <c r="N355" s="10" t="s">
        <v>847</v>
      </c>
      <c r="O355" s="10">
        <v>27101</v>
      </c>
      <c r="P355" s="10">
        <v>4033</v>
      </c>
      <c r="Q355" s="10">
        <v>6</v>
      </c>
      <c r="R355" s="10">
        <v>21.023</v>
      </c>
      <c r="S355" s="10" t="s">
        <v>782</v>
      </c>
      <c r="T355" s="10" t="s">
        <v>783</v>
      </c>
      <c r="U355" s="10" t="s">
        <v>784</v>
      </c>
      <c r="V355" s="10" t="s">
        <v>2652</v>
      </c>
      <c r="W355" s="10" t="s">
        <v>786</v>
      </c>
    </row>
    <row r="356" spans="1:23" x14ac:dyDescent="0.25">
      <c r="A356" s="13" t="str">
        <f t="shared" si="11"/>
        <v>FORSYTH COUNTY BOARD OF COMMISSIONERS</v>
      </c>
      <c r="B356" s="10" t="s">
        <v>440</v>
      </c>
      <c r="C356" s="10" t="s">
        <v>12</v>
      </c>
      <c r="D356" s="10" t="s">
        <v>1</v>
      </c>
      <c r="E356" s="10" t="s">
        <v>27</v>
      </c>
      <c r="F356" s="10" t="str">
        <f t="shared" si="10"/>
        <v>6. &lt;$10M</v>
      </c>
      <c r="G356" s="11">
        <v>7352189.5999999996</v>
      </c>
      <c r="H356" s="10" t="s">
        <v>2653</v>
      </c>
      <c r="I356" s="12">
        <v>44211</v>
      </c>
      <c r="J356" s="10" t="s">
        <v>2654</v>
      </c>
      <c r="K356" s="10" t="s">
        <v>2655</v>
      </c>
      <c r="L356" s="10" t="s">
        <v>2656</v>
      </c>
      <c r="M356" s="10" t="s">
        <v>2651</v>
      </c>
      <c r="N356" s="10" t="s">
        <v>840</v>
      </c>
      <c r="O356" s="10">
        <v>30040</v>
      </c>
      <c r="P356" s="10">
        <v>2477</v>
      </c>
      <c r="Q356" s="10">
        <v>7</v>
      </c>
      <c r="R356" s="10">
        <v>21.023</v>
      </c>
      <c r="S356" s="10" t="s">
        <v>782</v>
      </c>
      <c r="T356" s="10" t="s">
        <v>783</v>
      </c>
      <c r="U356" s="10" t="s">
        <v>784</v>
      </c>
      <c r="V356" s="10" t="s">
        <v>2657</v>
      </c>
      <c r="W356" s="10" t="s">
        <v>786</v>
      </c>
    </row>
    <row r="357" spans="1:23" x14ac:dyDescent="0.25">
      <c r="A357" s="13" t="str">
        <f t="shared" si="11"/>
        <v>EL PASO COUNTY</v>
      </c>
      <c r="B357" s="10" t="s">
        <v>441</v>
      </c>
      <c r="C357" s="10" t="s">
        <v>12</v>
      </c>
      <c r="D357" s="10" t="s">
        <v>1</v>
      </c>
      <c r="E357" s="10" t="s">
        <v>52</v>
      </c>
      <c r="F357" s="10" t="str">
        <f t="shared" si="10"/>
        <v>6. &lt;$10M</v>
      </c>
      <c r="G357" s="11">
        <v>7288326.5</v>
      </c>
      <c r="H357" s="10" t="s">
        <v>2658</v>
      </c>
      <c r="I357" s="12">
        <v>44211</v>
      </c>
      <c r="J357" s="10" t="s">
        <v>2659</v>
      </c>
      <c r="K357" s="10" t="s">
        <v>2660</v>
      </c>
      <c r="L357" s="10" t="s">
        <v>1788</v>
      </c>
      <c r="M357" s="10" t="s">
        <v>1505</v>
      </c>
      <c r="N357" s="10" t="s">
        <v>959</v>
      </c>
      <c r="O357" s="10">
        <v>80903</v>
      </c>
      <c r="P357" s="10">
        <v>2202</v>
      </c>
      <c r="Q357" s="10">
        <v>5</v>
      </c>
      <c r="R357" s="10">
        <v>21.023</v>
      </c>
      <c r="S357" s="10" t="s">
        <v>782</v>
      </c>
      <c r="T357" s="10" t="s">
        <v>783</v>
      </c>
      <c r="U357" s="10" t="s">
        <v>784</v>
      </c>
      <c r="V357" s="10" t="s">
        <v>2661</v>
      </c>
      <c r="W357" s="10" t="s">
        <v>786</v>
      </c>
    </row>
    <row r="358" spans="1:23" x14ac:dyDescent="0.25">
      <c r="A358" s="13" t="str">
        <f t="shared" si="11"/>
        <v>LAFAYETTE CITY-PARISH CONSOLIDATED GOVERNMENT</v>
      </c>
      <c r="B358" s="10" t="s">
        <v>442</v>
      </c>
      <c r="C358" s="10" t="s">
        <v>12</v>
      </c>
      <c r="D358" s="10" t="s">
        <v>1</v>
      </c>
      <c r="E358" s="10" t="s">
        <v>82</v>
      </c>
      <c r="F358" s="10" t="str">
        <f t="shared" si="10"/>
        <v>6. &lt;$10M</v>
      </c>
      <c r="G358" s="11">
        <v>7287290.9000000004</v>
      </c>
      <c r="H358" s="10" t="s">
        <v>2662</v>
      </c>
      <c r="I358" s="12">
        <v>44216</v>
      </c>
      <c r="J358" s="10" t="s">
        <v>442</v>
      </c>
      <c r="K358" s="10" t="s">
        <v>2663</v>
      </c>
      <c r="L358" s="10" t="s">
        <v>2664</v>
      </c>
      <c r="M358" s="10" t="s">
        <v>2664</v>
      </c>
      <c r="N358" s="10" t="s">
        <v>954</v>
      </c>
      <c r="O358" s="10">
        <v>70506</v>
      </c>
      <c r="P358" s="10">
        <v>3543</v>
      </c>
      <c r="Q358" s="10">
        <v>3</v>
      </c>
      <c r="R358" s="10">
        <v>21.023</v>
      </c>
      <c r="S358" s="10" t="s">
        <v>782</v>
      </c>
      <c r="T358" s="10" t="s">
        <v>783</v>
      </c>
      <c r="U358" s="10" t="s">
        <v>784</v>
      </c>
      <c r="V358" s="10" t="s">
        <v>2665</v>
      </c>
      <c r="W358" s="10" t="s">
        <v>786</v>
      </c>
    </row>
    <row r="359" spans="1:23" x14ac:dyDescent="0.25">
      <c r="A359" s="13" t="str">
        <f t="shared" si="11"/>
        <v>GUILFORD COUNTY</v>
      </c>
      <c r="B359" s="10" t="s">
        <v>443</v>
      </c>
      <c r="C359" s="10" t="s">
        <v>12</v>
      </c>
      <c r="D359" s="10" t="s">
        <v>1</v>
      </c>
      <c r="E359" s="10" t="s">
        <v>25</v>
      </c>
      <c r="F359" s="10" t="str">
        <f t="shared" si="10"/>
        <v>6. &lt;$10M</v>
      </c>
      <c r="G359" s="11">
        <v>7252721.9000000004</v>
      </c>
      <c r="H359" s="10" t="s">
        <v>2666</v>
      </c>
      <c r="I359" s="12">
        <v>44223</v>
      </c>
      <c r="J359" s="10" t="s">
        <v>2667</v>
      </c>
      <c r="K359" s="10" t="s">
        <v>2668</v>
      </c>
      <c r="L359" s="10" t="s">
        <v>2331</v>
      </c>
      <c r="M359" s="10" t="s">
        <v>2332</v>
      </c>
      <c r="N359" s="10" t="s">
        <v>847</v>
      </c>
      <c r="O359" s="10">
        <v>27402</v>
      </c>
      <c r="P359" s="10">
        <v>3388</v>
      </c>
      <c r="Q359" s="10">
        <v>6</v>
      </c>
      <c r="R359" s="10">
        <v>21.023</v>
      </c>
      <c r="S359" s="10" t="s">
        <v>782</v>
      </c>
      <c r="T359" s="10" t="s">
        <v>783</v>
      </c>
      <c r="U359" s="10" t="s">
        <v>784</v>
      </c>
      <c r="V359" s="10" t="s">
        <v>2669</v>
      </c>
      <c r="W359" s="10" t="s">
        <v>813</v>
      </c>
    </row>
    <row r="360" spans="1:23" x14ac:dyDescent="0.25">
      <c r="A360" s="13" t="str">
        <f t="shared" si="11"/>
        <v>RAMSEY COUNTY</v>
      </c>
      <c r="B360" s="10" t="s">
        <v>444</v>
      </c>
      <c r="C360" s="10" t="s">
        <v>12</v>
      </c>
      <c r="D360" s="10" t="s">
        <v>1</v>
      </c>
      <c r="E360" s="10" t="s">
        <v>50</v>
      </c>
      <c r="F360" s="10" t="str">
        <f t="shared" si="10"/>
        <v>6. &lt;$10M</v>
      </c>
      <c r="G360" s="11">
        <v>7250837.2999999998</v>
      </c>
      <c r="H360" s="10" t="s">
        <v>2670</v>
      </c>
      <c r="I360" s="12">
        <v>44216</v>
      </c>
      <c r="J360" s="10" t="s">
        <v>2671</v>
      </c>
      <c r="K360" s="10" t="s">
        <v>2298</v>
      </c>
      <c r="L360" s="10" t="s">
        <v>919</v>
      </c>
      <c r="M360" s="10" t="s">
        <v>920</v>
      </c>
      <c r="N360" s="10" t="s">
        <v>921</v>
      </c>
      <c r="O360" s="10">
        <v>55102</v>
      </c>
      <c r="P360" s="10">
        <v>1635</v>
      </c>
      <c r="Q360" s="10">
        <v>4</v>
      </c>
      <c r="R360" s="10">
        <v>21.023</v>
      </c>
      <c r="S360" s="10" t="s">
        <v>782</v>
      </c>
      <c r="T360" s="10" t="s">
        <v>783</v>
      </c>
      <c r="U360" s="10" t="s">
        <v>784</v>
      </c>
      <c r="V360" s="10" t="s">
        <v>2672</v>
      </c>
      <c r="W360" s="10" t="s">
        <v>786</v>
      </c>
    </row>
    <row r="361" spans="1:23" x14ac:dyDescent="0.25">
      <c r="A361" s="13" t="str">
        <f t="shared" si="11"/>
        <v>CITY OF GARLAND TEXAS</v>
      </c>
      <c r="B361" s="10" t="s">
        <v>362</v>
      </c>
      <c r="C361" s="10" t="s">
        <v>9</v>
      </c>
      <c r="D361" s="10" t="s">
        <v>1</v>
      </c>
      <c r="E361" s="10" t="s">
        <v>8</v>
      </c>
      <c r="F361" s="10" t="str">
        <f t="shared" si="10"/>
        <v>6. &lt;$10M</v>
      </c>
      <c r="G361" s="11">
        <v>7249689.9000000004</v>
      </c>
      <c r="H361" s="10" t="s">
        <v>2673</v>
      </c>
      <c r="I361" s="12">
        <v>44216</v>
      </c>
      <c r="J361" s="10" t="s">
        <v>2674</v>
      </c>
      <c r="K361" s="10" t="s">
        <v>2675</v>
      </c>
      <c r="L361" s="10" t="s">
        <v>2676</v>
      </c>
      <c r="M361" s="10" t="s">
        <v>1196</v>
      </c>
      <c r="N361" s="10" t="s">
        <v>792</v>
      </c>
      <c r="O361" s="10">
        <v>75046</v>
      </c>
      <c r="P361" s="10">
        <v>9002</v>
      </c>
      <c r="Q361" s="10">
        <v>32</v>
      </c>
      <c r="R361" s="10">
        <v>21.023</v>
      </c>
      <c r="S361" s="10" t="s">
        <v>782</v>
      </c>
      <c r="T361" s="10" t="s">
        <v>783</v>
      </c>
      <c r="U361" s="10" t="s">
        <v>784</v>
      </c>
      <c r="V361" s="10" t="s">
        <v>2677</v>
      </c>
      <c r="W361" s="10" t="s">
        <v>786</v>
      </c>
    </row>
    <row r="362" spans="1:23" x14ac:dyDescent="0.25">
      <c r="A362" s="13" t="str">
        <f t="shared" si="11"/>
        <v>CITY OF IRVING</v>
      </c>
      <c r="B362" s="10" t="s">
        <v>363</v>
      </c>
      <c r="C362" s="10" t="s">
        <v>9</v>
      </c>
      <c r="D362" s="10" t="s">
        <v>1</v>
      </c>
      <c r="E362" s="10" t="s">
        <v>8</v>
      </c>
      <c r="F362" s="10" t="str">
        <f t="shared" si="10"/>
        <v>6. &lt;$10M</v>
      </c>
      <c r="G362" s="11">
        <v>7245761.9000000004</v>
      </c>
      <c r="H362" s="10" t="s">
        <v>2678</v>
      </c>
      <c r="I362" s="12">
        <v>44216</v>
      </c>
      <c r="J362" s="10" t="s">
        <v>2679</v>
      </c>
      <c r="K362" s="10" t="s">
        <v>2680</v>
      </c>
      <c r="L362" s="10" t="s">
        <v>2681</v>
      </c>
      <c r="M362" s="10" t="s">
        <v>1196</v>
      </c>
      <c r="N362" s="10" t="s">
        <v>792</v>
      </c>
      <c r="O362" s="10">
        <v>75060</v>
      </c>
      <c r="P362" s="10">
        <v>2845</v>
      </c>
      <c r="Q362" s="10">
        <v>33</v>
      </c>
      <c r="R362" s="10">
        <v>21.023</v>
      </c>
      <c r="S362" s="10" t="s">
        <v>782</v>
      </c>
      <c r="T362" s="10" t="s">
        <v>783</v>
      </c>
      <c r="U362" s="10" t="s">
        <v>784</v>
      </c>
      <c r="V362" s="10" t="s">
        <v>2682</v>
      </c>
      <c r="W362" s="10" t="s">
        <v>786</v>
      </c>
    </row>
    <row r="363" spans="1:23" x14ac:dyDescent="0.25">
      <c r="A363" s="13" t="str">
        <f t="shared" si="11"/>
        <v>UNION COUNTY NORTH CAROLINA</v>
      </c>
      <c r="B363" s="10" t="s">
        <v>445</v>
      </c>
      <c r="C363" s="10" t="s">
        <v>12</v>
      </c>
      <c r="D363" s="10" t="s">
        <v>1</v>
      </c>
      <c r="E363" s="10" t="s">
        <v>25</v>
      </c>
      <c r="F363" s="10" t="str">
        <f t="shared" si="10"/>
        <v>6. &lt;$10M</v>
      </c>
      <c r="G363" s="11">
        <v>7234474.2000000002</v>
      </c>
      <c r="H363" s="10" t="s">
        <v>2683</v>
      </c>
      <c r="I363" s="12">
        <v>44211</v>
      </c>
      <c r="J363" s="10" t="s">
        <v>1661</v>
      </c>
      <c r="K363" s="10" t="s">
        <v>2684</v>
      </c>
      <c r="L363" s="10" t="s">
        <v>1680</v>
      </c>
      <c r="M363" s="10" t="s">
        <v>1664</v>
      </c>
      <c r="N363" s="10" t="s">
        <v>847</v>
      </c>
      <c r="O363" s="10">
        <v>28112</v>
      </c>
      <c r="P363" s="10">
        <v>4731</v>
      </c>
      <c r="Q363" s="10">
        <v>9</v>
      </c>
      <c r="R363" s="10">
        <v>21.023</v>
      </c>
      <c r="S363" s="10" t="s">
        <v>782</v>
      </c>
      <c r="T363" s="10" t="s">
        <v>783</v>
      </c>
      <c r="U363" s="10" t="s">
        <v>784</v>
      </c>
      <c r="V363" s="10" t="s">
        <v>2685</v>
      </c>
      <c r="W363" s="10" t="s">
        <v>786</v>
      </c>
    </row>
    <row r="364" spans="1:23" x14ac:dyDescent="0.25">
      <c r="A364" s="13" t="str">
        <f t="shared" si="11"/>
        <v>CITY OF FREMONT CALIFORNIA</v>
      </c>
      <c r="B364" s="10" t="s">
        <v>364</v>
      </c>
      <c r="C364" s="10" t="s">
        <v>9</v>
      </c>
      <c r="D364" s="10" t="s">
        <v>1</v>
      </c>
      <c r="E364" s="10" t="s">
        <v>6</v>
      </c>
      <c r="F364" s="10" t="str">
        <f t="shared" si="10"/>
        <v>6. &lt;$10M</v>
      </c>
      <c r="G364" s="11">
        <v>7168619</v>
      </c>
      <c r="H364" s="10" t="s">
        <v>2686</v>
      </c>
      <c r="I364" s="12">
        <v>44216</v>
      </c>
      <c r="J364" s="10" t="s">
        <v>2687</v>
      </c>
      <c r="K364" s="10" t="s">
        <v>2688</v>
      </c>
      <c r="L364" s="10" t="s">
        <v>2689</v>
      </c>
      <c r="M364" s="10" t="s">
        <v>1270</v>
      </c>
      <c r="N364" s="10" t="s">
        <v>781</v>
      </c>
      <c r="O364" s="10">
        <v>94538</v>
      </c>
      <c r="P364" s="10">
        <v>1514</v>
      </c>
      <c r="Q364" s="10">
        <v>17</v>
      </c>
      <c r="R364" s="10">
        <v>21.023</v>
      </c>
      <c r="S364" s="10" t="s">
        <v>782</v>
      </c>
      <c r="T364" s="10" t="s">
        <v>783</v>
      </c>
      <c r="U364" s="10" t="s">
        <v>784</v>
      </c>
      <c r="V364" s="10" t="s">
        <v>2690</v>
      </c>
      <c r="W364" s="10" t="s">
        <v>786</v>
      </c>
    </row>
    <row r="365" spans="1:23" x14ac:dyDescent="0.25">
      <c r="A365" s="13" t="str">
        <f t="shared" si="11"/>
        <v>COUNTY OF WASHINGTON AR</v>
      </c>
      <c r="B365" s="10" t="s">
        <v>446</v>
      </c>
      <c r="C365" s="10" t="s">
        <v>12</v>
      </c>
      <c r="D365" s="10" t="s">
        <v>1</v>
      </c>
      <c r="E365" s="10" t="s">
        <v>115</v>
      </c>
      <c r="F365" s="10" t="str">
        <f t="shared" si="10"/>
        <v>6. &lt;$10M</v>
      </c>
      <c r="G365" s="11">
        <v>7167562.9000000004</v>
      </c>
      <c r="H365" s="10" t="s">
        <v>2691</v>
      </c>
      <c r="I365" s="12">
        <v>44211</v>
      </c>
      <c r="J365" s="10" t="s">
        <v>1606</v>
      </c>
      <c r="K365" s="10" t="s">
        <v>2692</v>
      </c>
      <c r="L365" s="10" t="s">
        <v>2693</v>
      </c>
      <c r="M365" s="10" t="s">
        <v>900</v>
      </c>
      <c r="N365" s="10" t="s">
        <v>1021</v>
      </c>
      <c r="O365" s="10">
        <v>72701</v>
      </c>
      <c r="P365" s="10">
        <v>4271</v>
      </c>
      <c r="Q365" s="10">
        <v>3</v>
      </c>
      <c r="R365" s="10">
        <v>21.023</v>
      </c>
      <c r="S365" s="10" t="s">
        <v>782</v>
      </c>
      <c r="T365" s="10" t="s">
        <v>783</v>
      </c>
      <c r="U365" s="10" t="s">
        <v>784</v>
      </c>
      <c r="V365" s="10" t="s">
        <v>2694</v>
      </c>
      <c r="W365" s="10" t="s">
        <v>786</v>
      </c>
    </row>
    <row r="366" spans="1:23" x14ac:dyDescent="0.25">
      <c r="A366" s="13" t="str">
        <f t="shared" si="11"/>
        <v>PARISH OF CADDO DBA CADDO PARISH COMMISSION</v>
      </c>
      <c r="B366" s="10" t="s">
        <v>447</v>
      </c>
      <c r="C366" s="10" t="s">
        <v>12</v>
      </c>
      <c r="D366" s="10" t="s">
        <v>1</v>
      </c>
      <c r="E366" s="10" t="s">
        <v>82</v>
      </c>
      <c r="F366" s="10" t="str">
        <f t="shared" si="10"/>
        <v>6. &lt;$10M</v>
      </c>
      <c r="G366" s="11">
        <v>7162471.5999999996</v>
      </c>
      <c r="H366" s="10" t="s">
        <v>2695</v>
      </c>
      <c r="I366" s="12">
        <v>44223</v>
      </c>
      <c r="J366" s="10" t="s">
        <v>2696</v>
      </c>
      <c r="K366" s="10" t="s">
        <v>2697</v>
      </c>
      <c r="L366" s="10" t="s">
        <v>2698</v>
      </c>
      <c r="M366" s="10" t="s">
        <v>2699</v>
      </c>
      <c r="N366" s="10" t="s">
        <v>954</v>
      </c>
      <c r="O366" s="10">
        <v>71163</v>
      </c>
      <c r="P366" s="10">
        <v>1127</v>
      </c>
      <c r="Q366" s="10">
        <v>4</v>
      </c>
      <c r="R366" s="10">
        <v>21.023</v>
      </c>
      <c r="S366" s="10" t="s">
        <v>782</v>
      </c>
      <c r="T366" s="10" t="s">
        <v>783</v>
      </c>
      <c r="U366" s="10" t="s">
        <v>784</v>
      </c>
      <c r="V366" s="10" t="s">
        <v>2700</v>
      </c>
      <c r="W366" s="10" t="s">
        <v>813</v>
      </c>
    </row>
    <row r="367" spans="1:23" x14ac:dyDescent="0.25">
      <c r="A367" s="13" t="str">
        <f t="shared" si="11"/>
        <v>YAVAPAI COUNTY</v>
      </c>
      <c r="B367" s="10" t="s">
        <v>448</v>
      </c>
      <c r="C367" s="10" t="s">
        <v>12</v>
      </c>
      <c r="D367" s="10" t="s">
        <v>1</v>
      </c>
      <c r="E367" s="10" t="s">
        <v>31</v>
      </c>
      <c r="F367" s="10" t="str">
        <f t="shared" si="10"/>
        <v>6. &lt;$10M</v>
      </c>
      <c r="G367" s="11">
        <v>7153019</v>
      </c>
      <c r="H367" s="10" t="s">
        <v>2701</v>
      </c>
      <c r="I367" s="12">
        <v>44216</v>
      </c>
      <c r="J367" s="10" t="s">
        <v>2702</v>
      </c>
      <c r="K367" s="10" t="s">
        <v>2703</v>
      </c>
      <c r="L367" s="10" t="s">
        <v>2704</v>
      </c>
      <c r="M367" s="10" t="s">
        <v>2705</v>
      </c>
      <c r="N367" s="10" t="s">
        <v>914</v>
      </c>
      <c r="O367" s="10">
        <v>86305</v>
      </c>
      <c r="P367" s="10">
        <v>1807</v>
      </c>
      <c r="Q367" s="10">
        <v>4</v>
      </c>
      <c r="R367" s="10">
        <v>21.023</v>
      </c>
      <c r="S367" s="10" t="s">
        <v>782</v>
      </c>
      <c r="T367" s="10" t="s">
        <v>783</v>
      </c>
      <c r="U367" s="10" t="s">
        <v>784</v>
      </c>
      <c r="V367" s="10" t="s">
        <v>2706</v>
      </c>
      <c r="W367" s="10" t="s">
        <v>786</v>
      </c>
    </row>
    <row r="368" spans="1:23" x14ac:dyDescent="0.25">
      <c r="A368" s="13" t="str">
        <f t="shared" si="11"/>
        <v>NEW HANOVER COUNTY</v>
      </c>
      <c r="B368" s="10" t="s">
        <v>449</v>
      </c>
      <c r="C368" s="10" t="s">
        <v>12</v>
      </c>
      <c r="D368" s="10" t="s">
        <v>1</v>
      </c>
      <c r="E368" s="10" t="s">
        <v>25</v>
      </c>
      <c r="F368" s="10" t="str">
        <f t="shared" si="10"/>
        <v>6. &lt;$10M</v>
      </c>
      <c r="G368" s="11">
        <v>7072025.0999999996</v>
      </c>
      <c r="H368" s="10" t="s">
        <v>2707</v>
      </c>
      <c r="I368" s="12">
        <v>44223</v>
      </c>
      <c r="J368" s="10" t="s">
        <v>2708</v>
      </c>
      <c r="K368" s="10" t="s">
        <v>2709</v>
      </c>
      <c r="L368" s="10" t="s">
        <v>2710</v>
      </c>
      <c r="M368" s="10" t="s">
        <v>2711</v>
      </c>
      <c r="N368" s="10" t="s">
        <v>847</v>
      </c>
      <c r="O368" s="10">
        <v>28403</v>
      </c>
      <c r="P368" s="10">
        <v>1772</v>
      </c>
      <c r="Q368" s="10">
        <v>7</v>
      </c>
      <c r="R368" s="10">
        <v>21.023</v>
      </c>
      <c r="S368" s="10" t="s">
        <v>782</v>
      </c>
      <c r="T368" s="10" t="s">
        <v>783</v>
      </c>
      <c r="U368" s="10" t="s">
        <v>784</v>
      </c>
      <c r="V368" s="10" t="s">
        <v>2712</v>
      </c>
      <c r="W368" s="10" t="s">
        <v>813</v>
      </c>
    </row>
    <row r="369" spans="1:23" x14ac:dyDescent="0.25">
      <c r="A369" s="13" t="str">
        <f t="shared" si="11"/>
        <v>HENRY COUNTY GOVERNMENT</v>
      </c>
      <c r="B369" s="10" t="s">
        <v>450</v>
      </c>
      <c r="C369" s="10" t="s">
        <v>12</v>
      </c>
      <c r="D369" s="10" t="s">
        <v>1</v>
      </c>
      <c r="E369" s="10" t="s">
        <v>27</v>
      </c>
      <c r="F369" s="10" t="str">
        <f t="shared" si="10"/>
        <v>6. &lt;$10M</v>
      </c>
      <c r="G369" s="11">
        <v>7060482.4000000004</v>
      </c>
      <c r="H369" s="10" t="s">
        <v>2713</v>
      </c>
      <c r="I369" s="12">
        <v>44216</v>
      </c>
      <c r="J369" s="10" t="s">
        <v>2714</v>
      </c>
      <c r="K369" s="10" t="s">
        <v>2715</v>
      </c>
      <c r="L369" s="10" t="s">
        <v>2716</v>
      </c>
      <c r="M369" s="10" t="s">
        <v>2717</v>
      </c>
      <c r="N369" s="10" t="s">
        <v>840</v>
      </c>
      <c r="O369" s="10">
        <v>30253</v>
      </c>
      <c r="P369" s="10">
        <v>6696</v>
      </c>
      <c r="Q369" s="10">
        <v>3</v>
      </c>
      <c r="R369" s="10">
        <v>21.023</v>
      </c>
      <c r="S369" s="10" t="s">
        <v>782</v>
      </c>
      <c r="T369" s="10" t="s">
        <v>783</v>
      </c>
      <c r="U369" s="10" t="s">
        <v>784</v>
      </c>
      <c r="V369" s="10" t="s">
        <v>2718</v>
      </c>
      <c r="W369" s="10" t="s">
        <v>786</v>
      </c>
    </row>
    <row r="370" spans="1:23" x14ac:dyDescent="0.25">
      <c r="A370" s="13" t="str">
        <f t="shared" si="11"/>
        <v>CITY OF HIALEAH</v>
      </c>
      <c r="B370" s="10" t="s">
        <v>451</v>
      </c>
      <c r="C370" s="10" t="s">
        <v>12</v>
      </c>
      <c r="D370" s="10" t="s">
        <v>1</v>
      </c>
      <c r="E370" s="10" t="s">
        <v>11</v>
      </c>
      <c r="F370" s="10" t="str">
        <f t="shared" si="10"/>
        <v>6. &lt;$10M</v>
      </c>
      <c r="G370" s="11">
        <v>7045831.5999999996</v>
      </c>
      <c r="H370" s="10" t="s">
        <v>2719</v>
      </c>
      <c r="I370" s="12">
        <v>44223</v>
      </c>
      <c r="J370" s="10" t="s">
        <v>451</v>
      </c>
      <c r="K370" s="10" t="s">
        <v>2720</v>
      </c>
      <c r="L370" s="10" t="s">
        <v>2721</v>
      </c>
      <c r="M370" s="10" t="s">
        <v>1141</v>
      </c>
      <c r="N370" s="10" t="s">
        <v>799</v>
      </c>
      <c r="O370" s="10">
        <v>33010</v>
      </c>
      <c r="P370" s="10">
        <v>4719</v>
      </c>
      <c r="Q370" s="10">
        <v>25</v>
      </c>
      <c r="R370" s="10">
        <v>21.023</v>
      </c>
      <c r="S370" s="10" t="s">
        <v>782</v>
      </c>
      <c r="T370" s="10" t="s">
        <v>783</v>
      </c>
      <c r="U370" s="10" t="s">
        <v>784</v>
      </c>
      <c r="V370" s="10" t="s">
        <v>2722</v>
      </c>
      <c r="W370" s="10" t="s">
        <v>813</v>
      </c>
    </row>
    <row r="371" spans="1:23" x14ac:dyDescent="0.25">
      <c r="A371" s="13" t="str">
        <f t="shared" si="11"/>
        <v>SMITH COUNTY</v>
      </c>
      <c r="B371" s="10" t="s">
        <v>452</v>
      </c>
      <c r="C371" s="10" t="s">
        <v>12</v>
      </c>
      <c r="D371" s="10" t="s">
        <v>1</v>
      </c>
      <c r="E371" s="10" t="s">
        <v>8</v>
      </c>
      <c r="F371" s="10" t="str">
        <f t="shared" si="10"/>
        <v>6. &lt;$10M</v>
      </c>
      <c r="G371" s="11">
        <v>7032829</v>
      </c>
      <c r="H371" s="10" t="s">
        <v>2723</v>
      </c>
      <c r="I371" s="12">
        <v>44218</v>
      </c>
      <c r="J371" s="10" t="s">
        <v>2724</v>
      </c>
      <c r="K371" s="10" t="s">
        <v>2725</v>
      </c>
      <c r="L371" s="10" t="s">
        <v>2726</v>
      </c>
      <c r="M371" s="10" t="s">
        <v>2727</v>
      </c>
      <c r="N371" s="10" t="s">
        <v>792</v>
      </c>
      <c r="O371" s="10">
        <v>75702</v>
      </c>
      <c r="P371" s="10">
        <v>5962</v>
      </c>
      <c r="Q371" s="10">
        <v>1</v>
      </c>
      <c r="R371" s="10">
        <v>21.023</v>
      </c>
      <c r="S371" s="10" t="s">
        <v>782</v>
      </c>
      <c r="T371" s="10" t="s">
        <v>783</v>
      </c>
      <c r="U371" s="10" t="s">
        <v>784</v>
      </c>
      <c r="V371" s="10" t="s">
        <v>2728</v>
      </c>
      <c r="W371" s="10" t="s">
        <v>786</v>
      </c>
    </row>
    <row r="372" spans="1:23" x14ac:dyDescent="0.25">
      <c r="A372" s="13" t="str">
        <f t="shared" si="11"/>
        <v>HINDS COUNTY BOARD OF SUPERVISORS</v>
      </c>
      <c r="B372" s="10" t="s">
        <v>453</v>
      </c>
      <c r="C372" s="10" t="s">
        <v>12</v>
      </c>
      <c r="D372" s="10" t="s">
        <v>1</v>
      </c>
      <c r="E372" s="10" t="s">
        <v>108</v>
      </c>
      <c r="F372" s="10" t="str">
        <f t="shared" si="10"/>
        <v>6. &lt;$10M</v>
      </c>
      <c r="G372" s="11">
        <v>7010939.2999999998</v>
      </c>
      <c r="H372" s="10" t="s">
        <v>2729</v>
      </c>
      <c r="I372" s="12">
        <v>44217</v>
      </c>
      <c r="J372" s="10" t="s">
        <v>2730</v>
      </c>
      <c r="K372" s="10" t="s">
        <v>2731</v>
      </c>
      <c r="L372" s="10" t="s">
        <v>1012</v>
      </c>
      <c r="M372" s="10" t="s">
        <v>1013</v>
      </c>
      <c r="N372" s="10" t="s">
        <v>1014</v>
      </c>
      <c r="O372" s="10">
        <v>39201</v>
      </c>
      <c r="P372" s="10">
        <v>4801</v>
      </c>
      <c r="Q372" s="10">
        <v>3</v>
      </c>
      <c r="R372" s="10">
        <v>21.023</v>
      </c>
      <c r="S372" s="10" t="s">
        <v>782</v>
      </c>
      <c r="T372" s="10" t="s">
        <v>783</v>
      </c>
      <c r="U372" s="10" t="s">
        <v>784</v>
      </c>
      <c r="V372" s="10" t="s">
        <v>2732</v>
      </c>
      <c r="W372" s="10" t="s">
        <v>786</v>
      </c>
    </row>
    <row r="373" spans="1:23" x14ac:dyDescent="0.25">
      <c r="A373" s="13" t="str">
        <f t="shared" si="11"/>
        <v>WARREN COUNTY BOARD OF COMMISSIONERS</v>
      </c>
      <c r="B373" s="10" t="s">
        <v>454</v>
      </c>
      <c r="C373" s="10" t="s">
        <v>12</v>
      </c>
      <c r="D373" s="10" t="s">
        <v>1</v>
      </c>
      <c r="E373" s="10" t="s">
        <v>23</v>
      </c>
      <c r="F373" s="10" t="str">
        <f t="shared" ref="F373:F433" si="12">IF(G373&gt;500000000, "1. &gt;$500M", IF(G373&gt;100000000, "2. &gt;$100M", IF(G373&gt;50000000, "3. &gt;$50M", IF(G373&gt;20000000, "4. &gt;$20M", IF(G373&gt;10000000, "5. &gt;$10M", "6. &lt;$10M")))))</f>
        <v>6. &lt;$10M</v>
      </c>
      <c r="G373" s="11">
        <v>7003129.7999999998</v>
      </c>
      <c r="H373" s="10" t="s">
        <v>2733</v>
      </c>
      <c r="I373" s="12">
        <v>44216</v>
      </c>
      <c r="J373" s="10" t="s">
        <v>2734</v>
      </c>
      <c r="K373" s="10" t="s">
        <v>2735</v>
      </c>
      <c r="L373" s="10" t="s">
        <v>2736</v>
      </c>
      <c r="M373" s="10" t="s">
        <v>2737</v>
      </c>
      <c r="N373" s="10" t="s">
        <v>826</v>
      </c>
      <c r="O373" s="10">
        <v>45036</v>
      </c>
      <c r="P373" s="10">
        <v>2385</v>
      </c>
      <c r="Q373" s="10">
        <v>1</v>
      </c>
      <c r="R373" s="10">
        <v>21.023</v>
      </c>
      <c r="S373" s="10" t="s">
        <v>782</v>
      </c>
      <c r="T373" s="10" t="s">
        <v>783</v>
      </c>
      <c r="U373" s="10" t="s">
        <v>784</v>
      </c>
      <c r="V373" s="10" t="s">
        <v>2738</v>
      </c>
      <c r="W373" s="10" t="s">
        <v>786</v>
      </c>
    </row>
    <row r="374" spans="1:23" x14ac:dyDescent="0.25">
      <c r="A374" s="13" t="str">
        <f t="shared" si="11"/>
        <v>HAYS COUNTY</v>
      </c>
      <c r="B374" s="10" t="s">
        <v>455</v>
      </c>
      <c r="C374" s="10" t="s">
        <v>12</v>
      </c>
      <c r="D374" s="10" t="s">
        <v>1</v>
      </c>
      <c r="E374" s="10" t="s">
        <v>8</v>
      </c>
      <c r="F374" s="10" t="str">
        <f t="shared" si="12"/>
        <v>6. &lt;$10M</v>
      </c>
      <c r="G374" s="11">
        <v>6955475.7000000002</v>
      </c>
      <c r="H374" s="10" t="s">
        <v>2739</v>
      </c>
      <c r="I374" s="12">
        <v>44216</v>
      </c>
      <c r="J374" s="10" t="s">
        <v>2740</v>
      </c>
      <c r="K374" s="10" t="s">
        <v>2741</v>
      </c>
      <c r="L374" s="10" t="s">
        <v>2742</v>
      </c>
      <c r="M374" s="10" t="s">
        <v>2743</v>
      </c>
      <c r="N374" s="10" t="s">
        <v>792</v>
      </c>
      <c r="O374" s="10">
        <v>78666</v>
      </c>
      <c r="P374" s="10">
        <v>6247</v>
      </c>
      <c r="Q374" s="10">
        <v>21</v>
      </c>
      <c r="R374" s="10">
        <v>21.023</v>
      </c>
      <c r="S374" s="10" t="s">
        <v>782</v>
      </c>
      <c r="T374" s="10" t="s">
        <v>783</v>
      </c>
      <c r="U374" s="10" t="s">
        <v>784</v>
      </c>
      <c r="V374" s="10" t="s">
        <v>2744</v>
      </c>
      <c r="W374" s="10" t="s">
        <v>786</v>
      </c>
    </row>
    <row r="375" spans="1:23" x14ac:dyDescent="0.25">
      <c r="A375" s="13" t="str">
        <f t="shared" si="11"/>
        <v>STANDING ROCK HOUSING AUTHORITY</v>
      </c>
      <c r="B375" s="10" t="s">
        <v>518</v>
      </c>
      <c r="C375" s="10" t="s">
        <v>18</v>
      </c>
      <c r="D375" s="10" t="s">
        <v>1</v>
      </c>
      <c r="E375" s="10" t="s">
        <v>100</v>
      </c>
      <c r="F375" s="10" t="str">
        <f t="shared" si="12"/>
        <v>6. &lt;$10M</v>
      </c>
      <c r="G375" s="11">
        <v>6937394.4199999999</v>
      </c>
      <c r="H375" s="10" t="s">
        <v>2745</v>
      </c>
      <c r="I375" s="12">
        <v>44225</v>
      </c>
      <c r="J375" s="10"/>
      <c r="K375" s="10" t="s">
        <v>2746</v>
      </c>
      <c r="L375" s="10" t="s">
        <v>2747</v>
      </c>
      <c r="M375" s="10" t="s">
        <v>2748</v>
      </c>
      <c r="N375" s="10" t="s">
        <v>982</v>
      </c>
      <c r="O375" s="10">
        <v>58538</v>
      </c>
      <c r="P375" s="10">
        <v>769</v>
      </c>
      <c r="Q375" s="10">
        <v>0</v>
      </c>
      <c r="R375" s="10">
        <v>21.023</v>
      </c>
      <c r="S375" s="10" t="s">
        <v>782</v>
      </c>
      <c r="T375" s="10" t="s">
        <v>783</v>
      </c>
      <c r="U375" s="10" t="s">
        <v>784</v>
      </c>
      <c r="V375" s="10" t="s">
        <v>2749</v>
      </c>
      <c r="W375" s="10" t="s">
        <v>813</v>
      </c>
    </row>
    <row r="376" spans="1:23" x14ac:dyDescent="0.25">
      <c r="A376" s="13" t="str">
        <f t="shared" si="11"/>
        <v>BRAZOS COUNTY</v>
      </c>
      <c r="B376" s="10" t="s">
        <v>456</v>
      </c>
      <c r="C376" s="10" t="s">
        <v>12</v>
      </c>
      <c r="D376" s="10" t="s">
        <v>1</v>
      </c>
      <c r="E376" s="10" t="s">
        <v>8</v>
      </c>
      <c r="F376" s="10" t="str">
        <f t="shared" si="12"/>
        <v>6. &lt;$10M</v>
      </c>
      <c r="G376" s="11">
        <v>6925863.9000000004</v>
      </c>
      <c r="H376" s="10" t="s">
        <v>2750</v>
      </c>
      <c r="I376" s="12">
        <v>44216</v>
      </c>
      <c r="J376" s="10" t="s">
        <v>2751</v>
      </c>
      <c r="K376" s="10" t="s">
        <v>2752</v>
      </c>
      <c r="L376" s="10" t="s">
        <v>2753</v>
      </c>
      <c r="M376" s="10" t="s">
        <v>2754</v>
      </c>
      <c r="N376" s="10" t="s">
        <v>792</v>
      </c>
      <c r="O376" s="10">
        <v>77803</v>
      </c>
      <c r="P376" s="10">
        <v>3997</v>
      </c>
      <c r="Q376" s="10">
        <v>17</v>
      </c>
      <c r="R376" s="10">
        <v>21.023</v>
      </c>
      <c r="S376" s="10" t="s">
        <v>782</v>
      </c>
      <c r="T376" s="10" t="s">
        <v>783</v>
      </c>
      <c r="U376" s="10" t="s">
        <v>784</v>
      </c>
      <c r="V376" s="10" t="s">
        <v>2755</v>
      </c>
      <c r="W376" s="10" t="s">
        <v>786</v>
      </c>
    </row>
    <row r="377" spans="1:23" x14ac:dyDescent="0.25">
      <c r="A377" s="13" t="str">
        <f t="shared" si="11"/>
        <v>WHATCOM COUNTY</v>
      </c>
      <c r="B377" s="10" t="s">
        <v>457</v>
      </c>
      <c r="C377" s="10" t="s">
        <v>12</v>
      </c>
      <c r="D377" s="10" t="s">
        <v>1</v>
      </c>
      <c r="E377" s="10" t="s">
        <v>37</v>
      </c>
      <c r="F377" s="10" t="str">
        <f t="shared" si="12"/>
        <v>6. &lt;$10M</v>
      </c>
      <c r="G377" s="11">
        <v>6911585.2000000002</v>
      </c>
      <c r="H377" s="10" t="s">
        <v>2756</v>
      </c>
      <c r="I377" s="12">
        <v>44211</v>
      </c>
      <c r="J377" s="10" t="s">
        <v>457</v>
      </c>
      <c r="K377" s="10" t="s">
        <v>2757</v>
      </c>
      <c r="L377" s="10" t="s">
        <v>2758</v>
      </c>
      <c r="M377" s="10" t="s">
        <v>2759</v>
      </c>
      <c r="N377" s="10" t="s">
        <v>900</v>
      </c>
      <c r="O377" s="10">
        <v>98225</v>
      </c>
      <c r="P377" s="10">
        <v>4005</v>
      </c>
      <c r="Q377" s="10">
        <v>2</v>
      </c>
      <c r="R377" s="10">
        <v>21.023</v>
      </c>
      <c r="S377" s="10" t="s">
        <v>782</v>
      </c>
      <c r="T377" s="10" t="s">
        <v>783</v>
      </c>
      <c r="U377" s="10" t="s">
        <v>784</v>
      </c>
      <c r="V377" s="10" t="s">
        <v>2760</v>
      </c>
      <c r="W377" s="10" t="s">
        <v>786</v>
      </c>
    </row>
    <row r="378" spans="1:23" x14ac:dyDescent="0.25">
      <c r="A378" s="13" t="str">
        <f t="shared" si="11"/>
        <v>BERKELEY COUNTY</v>
      </c>
      <c r="B378" s="10" t="s">
        <v>71</v>
      </c>
      <c r="C378" s="10" t="s">
        <v>12</v>
      </c>
      <c r="D378" s="10" t="s">
        <v>1</v>
      </c>
      <c r="E378" s="10" t="s">
        <v>56</v>
      </c>
      <c r="F378" s="10" t="str">
        <f t="shared" si="12"/>
        <v>6. &lt;$10M</v>
      </c>
      <c r="G378" s="11">
        <v>6892453.2999999998</v>
      </c>
      <c r="H378" s="10" t="s">
        <v>2761</v>
      </c>
      <c r="I378" s="12">
        <v>44216</v>
      </c>
      <c r="J378" s="10" t="s">
        <v>2762</v>
      </c>
      <c r="K378" s="10" t="s">
        <v>2763</v>
      </c>
      <c r="L378" s="10" t="s">
        <v>2764</v>
      </c>
      <c r="M378" s="10" t="s">
        <v>2765</v>
      </c>
      <c r="N378" s="10" t="s">
        <v>947</v>
      </c>
      <c r="O378" s="10">
        <v>29461</v>
      </c>
      <c r="P378" s="10">
        <v>6120</v>
      </c>
      <c r="Q378" s="10">
        <v>1</v>
      </c>
      <c r="R378" s="10">
        <v>21.023</v>
      </c>
      <c r="S378" s="10" t="s">
        <v>782</v>
      </c>
      <c r="T378" s="10" t="s">
        <v>783</v>
      </c>
      <c r="U378" s="10" t="s">
        <v>784</v>
      </c>
      <c r="V378" s="10" t="s">
        <v>2766</v>
      </c>
      <c r="W378" s="10" t="s">
        <v>786</v>
      </c>
    </row>
    <row r="379" spans="1:23" x14ac:dyDescent="0.25">
      <c r="A379" s="13" t="str">
        <f t="shared" si="11"/>
        <v>LAKE COUNTY OHIO - BOARD OF COMMISSIONERS</v>
      </c>
      <c r="B379" s="10" t="s">
        <v>458</v>
      </c>
      <c r="C379" s="10" t="s">
        <v>12</v>
      </c>
      <c r="D379" s="10" t="s">
        <v>1</v>
      </c>
      <c r="E379" s="10" t="s">
        <v>23</v>
      </c>
      <c r="F379" s="10" t="str">
        <f t="shared" si="12"/>
        <v>6. &lt;$10M</v>
      </c>
      <c r="G379" s="11">
        <v>6870202.7999999998</v>
      </c>
      <c r="H379" s="10" t="s">
        <v>2767</v>
      </c>
      <c r="I379" s="12">
        <v>44218</v>
      </c>
      <c r="J379" s="10" t="s">
        <v>1782</v>
      </c>
      <c r="K379" s="10" t="s">
        <v>2768</v>
      </c>
      <c r="L379" s="10" t="s">
        <v>2769</v>
      </c>
      <c r="M379" s="10" t="s">
        <v>1500</v>
      </c>
      <c r="N379" s="10" t="s">
        <v>826</v>
      </c>
      <c r="O379" s="10">
        <v>44077</v>
      </c>
      <c r="P379" s="10">
        <v>3414</v>
      </c>
      <c r="Q379" s="10">
        <v>14</v>
      </c>
      <c r="R379" s="10">
        <v>21.023</v>
      </c>
      <c r="S379" s="10" t="s">
        <v>782</v>
      </c>
      <c r="T379" s="10" t="s">
        <v>783</v>
      </c>
      <c r="U379" s="10" t="s">
        <v>784</v>
      </c>
      <c r="V379" s="10" t="s">
        <v>2770</v>
      </c>
      <c r="W379" s="10" t="s">
        <v>786</v>
      </c>
    </row>
    <row r="380" spans="1:23" x14ac:dyDescent="0.25">
      <c r="A380" s="13" t="str">
        <f t="shared" si="11"/>
        <v>TOWN OF NORTH HEMPSTEAD</v>
      </c>
      <c r="B380" s="10" t="s">
        <v>459</v>
      </c>
      <c r="C380" s="10" t="s">
        <v>12</v>
      </c>
      <c r="D380" s="10" t="s">
        <v>1</v>
      </c>
      <c r="E380" s="10" t="s">
        <v>14</v>
      </c>
      <c r="F380" s="10" t="str">
        <f t="shared" si="12"/>
        <v>6. &lt;$10M</v>
      </c>
      <c r="G380" s="11">
        <v>6849809.2999999998</v>
      </c>
      <c r="H380" s="10" t="s">
        <v>2771</v>
      </c>
      <c r="I380" s="12">
        <v>44216</v>
      </c>
      <c r="J380" s="10" t="s">
        <v>2772</v>
      </c>
      <c r="K380" s="10" t="s">
        <v>2773</v>
      </c>
      <c r="L380" s="10" t="s">
        <v>2774</v>
      </c>
      <c r="M380" s="10" t="s">
        <v>1444</v>
      </c>
      <c r="N380" s="10" t="s">
        <v>805</v>
      </c>
      <c r="O380" s="10">
        <v>11030</v>
      </c>
      <c r="P380" s="10">
        <v>2327</v>
      </c>
      <c r="Q380" s="10">
        <v>3</v>
      </c>
      <c r="R380" s="10">
        <v>21.023</v>
      </c>
      <c r="S380" s="10" t="s">
        <v>782</v>
      </c>
      <c r="T380" s="10" t="s">
        <v>783</v>
      </c>
      <c r="U380" s="10" t="s">
        <v>784</v>
      </c>
      <c r="V380" s="10" t="s">
        <v>2775</v>
      </c>
      <c r="W380" s="10" t="s">
        <v>786</v>
      </c>
    </row>
    <row r="381" spans="1:23" x14ac:dyDescent="0.25">
      <c r="A381" s="13" t="str">
        <f t="shared" si="11"/>
        <v>THE BOARD OF MAHONING COUNTY COMMISSIONERS</v>
      </c>
      <c r="B381" s="10" t="s">
        <v>460</v>
      </c>
      <c r="C381" s="10" t="s">
        <v>12</v>
      </c>
      <c r="D381" s="10" t="s">
        <v>1</v>
      </c>
      <c r="E381" s="10" t="s">
        <v>23</v>
      </c>
      <c r="F381" s="10" t="str">
        <f t="shared" si="12"/>
        <v>6. &lt;$10M</v>
      </c>
      <c r="G381" s="11">
        <v>6826441.0999999996</v>
      </c>
      <c r="H381" s="10" t="s">
        <v>2776</v>
      </c>
      <c r="I381" s="12">
        <v>44216</v>
      </c>
      <c r="J381" s="10" t="s">
        <v>2777</v>
      </c>
      <c r="K381" s="10" t="s">
        <v>2778</v>
      </c>
      <c r="L381" s="10" t="s">
        <v>2779</v>
      </c>
      <c r="M381" s="10" t="s">
        <v>2780</v>
      </c>
      <c r="N381" s="10" t="s">
        <v>826</v>
      </c>
      <c r="O381" s="10">
        <v>44503</v>
      </c>
      <c r="P381" s="10">
        <v>1416</v>
      </c>
      <c r="Q381" s="10">
        <v>13</v>
      </c>
      <c r="R381" s="10">
        <v>21.023</v>
      </c>
      <c r="S381" s="10" t="s">
        <v>782</v>
      </c>
      <c r="T381" s="10" t="s">
        <v>783</v>
      </c>
      <c r="U381" s="10" t="s">
        <v>784</v>
      </c>
      <c r="V381" s="10" t="s">
        <v>2781</v>
      </c>
      <c r="W381" s="10" t="s">
        <v>786</v>
      </c>
    </row>
    <row r="382" spans="1:23" x14ac:dyDescent="0.25">
      <c r="A382" s="13" t="str">
        <f t="shared" si="11"/>
        <v>SARATOGA COUNTY DEPARTMENT OF SOCIAL SERVICE</v>
      </c>
      <c r="B382" s="10" t="s">
        <v>461</v>
      </c>
      <c r="C382" s="10" t="s">
        <v>12</v>
      </c>
      <c r="D382" s="10" t="s">
        <v>1</v>
      </c>
      <c r="E382" s="10" t="s">
        <v>14</v>
      </c>
      <c r="F382" s="10" t="str">
        <f t="shared" si="12"/>
        <v>6. &lt;$10M</v>
      </c>
      <c r="G382" s="11">
        <v>6818071.5999999996</v>
      </c>
      <c r="H382" s="10" t="s">
        <v>2782</v>
      </c>
      <c r="I382" s="12">
        <v>44216</v>
      </c>
      <c r="J382" s="10" t="s">
        <v>2783</v>
      </c>
      <c r="K382" s="10" t="s">
        <v>2784</v>
      </c>
      <c r="L382" s="10" t="s">
        <v>2785</v>
      </c>
      <c r="M382" s="10" t="s">
        <v>2786</v>
      </c>
      <c r="N382" s="10" t="s">
        <v>805</v>
      </c>
      <c r="O382" s="10">
        <v>12020</v>
      </c>
      <c r="P382" s="10">
        <v>3528</v>
      </c>
      <c r="Q382" s="10">
        <v>21</v>
      </c>
      <c r="R382" s="10">
        <v>21.023</v>
      </c>
      <c r="S382" s="10" t="s">
        <v>782</v>
      </c>
      <c r="T382" s="10" t="s">
        <v>783</v>
      </c>
      <c r="U382" s="10" t="s">
        <v>784</v>
      </c>
      <c r="V382" s="10" t="s">
        <v>2787</v>
      </c>
      <c r="W382" s="10" t="s">
        <v>786</v>
      </c>
    </row>
    <row r="383" spans="1:23" x14ac:dyDescent="0.25">
      <c r="A383" s="13" t="str">
        <f t="shared" si="11"/>
        <v>MONTGOMERY COUNTY COMMISSION</v>
      </c>
      <c r="B383" s="10" t="s">
        <v>462</v>
      </c>
      <c r="C383" s="10" t="s">
        <v>12</v>
      </c>
      <c r="D383" s="10" t="s">
        <v>1</v>
      </c>
      <c r="E383" s="10" t="s">
        <v>78</v>
      </c>
      <c r="F383" s="10" t="str">
        <f t="shared" si="12"/>
        <v>6. &lt;$10M</v>
      </c>
      <c r="G383" s="11">
        <v>6783767</v>
      </c>
      <c r="H383" s="10" t="s">
        <v>2788</v>
      </c>
      <c r="I383" s="12">
        <v>44216</v>
      </c>
      <c r="J383" s="10" t="s">
        <v>1374</v>
      </c>
      <c r="K383" s="10" t="s">
        <v>2789</v>
      </c>
      <c r="L383" s="10" t="s">
        <v>939</v>
      </c>
      <c r="M383" s="10" t="s">
        <v>939</v>
      </c>
      <c r="N383" s="10" t="s">
        <v>940</v>
      </c>
      <c r="O383" s="10">
        <v>36104</v>
      </c>
      <c r="P383" s="10">
        <v>4268</v>
      </c>
      <c r="Q383" s="10">
        <v>2</v>
      </c>
      <c r="R383" s="10">
        <v>21.023</v>
      </c>
      <c r="S383" s="10" t="s">
        <v>782</v>
      </c>
      <c r="T383" s="10" t="s">
        <v>783</v>
      </c>
      <c r="U383" s="10" t="s">
        <v>784</v>
      </c>
      <c r="V383" s="10" t="s">
        <v>2790</v>
      </c>
      <c r="W383" s="10" t="s">
        <v>786</v>
      </c>
    </row>
    <row r="384" spans="1:23" x14ac:dyDescent="0.25">
      <c r="A384" s="13" t="str">
        <f t="shared" si="11"/>
        <v>ONEIDA COUNTY</v>
      </c>
      <c r="B384" s="10" t="s">
        <v>463</v>
      </c>
      <c r="C384" s="10" t="s">
        <v>12</v>
      </c>
      <c r="D384" s="10" t="s">
        <v>1</v>
      </c>
      <c r="E384" s="10" t="s">
        <v>14</v>
      </c>
      <c r="F384" s="10" t="str">
        <f t="shared" si="12"/>
        <v>6. &lt;$10M</v>
      </c>
      <c r="G384" s="11">
        <v>6782715.0999999996</v>
      </c>
      <c r="H384" s="10" t="s">
        <v>2791</v>
      </c>
      <c r="I384" s="12">
        <v>44216</v>
      </c>
      <c r="J384" s="10" t="s">
        <v>2792</v>
      </c>
      <c r="K384" s="10" t="s">
        <v>2793</v>
      </c>
      <c r="L384" s="10" t="s">
        <v>2794</v>
      </c>
      <c r="M384" s="10" t="s">
        <v>2795</v>
      </c>
      <c r="N384" s="10" t="s">
        <v>805</v>
      </c>
      <c r="O384" s="10">
        <v>13501</v>
      </c>
      <c r="P384" s="10">
        <v>2939</v>
      </c>
      <c r="Q384" s="10">
        <v>22</v>
      </c>
      <c r="R384" s="10">
        <v>21.023</v>
      </c>
      <c r="S384" s="10" t="s">
        <v>782</v>
      </c>
      <c r="T384" s="10" t="s">
        <v>783</v>
      </c>
      <c r="U384" s="10" t="s">
        <v>784</v>
      </c>
      <c r="V384" s="10" t="s">
        <v>2796</v>
      </c>
      <c r="W384" s="10" t="s">
        <v>786</v>
      </c>
    </row>
    <row r="385" spans="1:23" x14ac:dyDescent="0.25">
      <c r="A385" s="13" t="str">
        <f t="shared" si="11"/>
        <v>MECKLENBURG COUNTY</v>
      </c>
      <c r="B385" s="10" t="s">
        <v>464</v>
      </c>
      <c r="C385" s="10" t="s">
        <v>12</v>
      </c>
      <c r="D385" s="10" t="s">
        <v>1</v>
      </c>
      <c r="E385" s="10" t="s">
        <v>25</v>
      </c>
      <c r="F385" s="10" t="str">
        <f t="shared" si="12"/>
        <v>6. &lt;$10M</v>
      </c>
      <c r="G385" s="11">
        <v>6775689.7999999998</v>
      </c>
      <c r="H385" s="10" t="s">
        <v>2797</v>
      </c>
      <c r="I385" s="12">
        <v>44211</v>
      </c>
      <c r="J385" s="10" t="s">
        <v>2798</v>
      </c>
      <c r="K385" s="10" t="s">
        <v>2799</v>
      </c>
      <c r="L385" s="10" t="s">
        <v>1338</v>
      </c>
      <c r="M385" s="10" t="s">
        <v>1339</v>
      </c>
      <c r="N385" s="10" t="s">
        <v>847</v>
      </c>
      <c r="O385" s="10">
        <v>28202</v>
      </c>
      <c r="P385" s="10">
        <v>2886</v>
      </c>
      <c r="Q385" s="10">
        <v>12</v>
      </c>
      <c r="R385" s="10">
        <v>21.023</v>
      </c>
      <c r="S385" s="10" t="s">
        <v>782</v>
      </c>
      <c r="T385" s="10" t="s">
        <v>783</v>
      </c>
      <c r="U385" s="10" t="s">
        <v>784</v>
      </c>
      <c r="V385" s="10" t="s">
        <v>2800</v>
      </c>
      <c r="W385" s="10" t="s">
        <v>786</v>
      </c>
    </row>
    <row r="386" spans="1:23" x14ac:dyDescent="0.25">
      <c r="A386" s="13" t="str">
        <f t="shared" ref="A386:A449" si="13">HYPERLINK(V386, B386)</f>
        <v>GASTON COUNTY GOVERNMENT</v>
      </c>
      <c r="B386" s="10" t="s">
        <v>465</v>
      </c>
      <c r="C386" s="10" t="s">
        <v>12</v>
      </c>
      <c r="D386" s="10" t="s">
        <v>1</v>
      </c>
      <c r="E386" s="10" t="s">
        <v>25</v>
      </c>
      <c r="F386" s="10" t="str">
        <f t="shared" si="12"/>
        <v>6. &lt;$10M</v>
      </c>
      <c r="G386" s="11">
        <v>6772100.5999999996</v>
      </c>
      <c r="H386" s="10" t="s">
        <v>2801</v>
      </c>
      <c r="I386" s="12">
        <v>44216</v>
      </c>
      <c r="J386" s="10" t="s">
        <v>2802</v>
      </c>
      <c r="K386" s="10" t="s">
        <v>2803</v>
      </c>
      <c r="L386" s="10" t="s">
        <v>2804</v>
      </c>
      <c r="M386" s="10" t="s">
        <v>2805</v>
      </c>
      <c r="N386" s="10" t="s">
        <v>847</v>
      </c>
      <c r="O386" s="10">
        <v>28053</v>
      </c>
      <c r="P386" s="10">
        <v>1578</v>
      </c>
      <c r="Q386" s="10">
        <v>5</v>
      </c>
      <c r="R386" s="10">
        <v>21.023</v>
      </c>
      <c r="S386" s="10" t="s">
        <v>782</v>
      </c>
      <c r="T386" s="10" t="s">
        <v>783</v>
      </c>
      <c r="U386" s="10" t="s">
        <v>784</v>
      </c>
      <c r="V386" s="10" t="s">
        <v>2806</v>
      </c>
      <c r="W386" s="10" t="s">
        <v>786</v>
      </c>
    </row>
    <row r="387" spans="1:23" x14ac:dyDescent="0.25">
      <c r="A387" s="13" t="str">
        <f t="shared" si="13"/>
        <v>JEFFERSON COUNTY MISSOURI GOVERNMENT</v>
      </c>
      <c r="B387" s="10" t="s">
        <v>466</v>
      </c>
      <c r="C387" s="10" t="s">
        <v>12</v>
      </c>
      <c r="D387" s="10" t="s">
        <v>1</v>
      </c>
      <c r="E387" s="10" t="s">
        <v>46</v>
      </c>
      <c r="F387" s="10" t="str">
        <f t="shared" si="12"/>
        <v>6. &lt;$10M</v>
      </c>
      <c r="G387" s="11">
        <v>6732004.0999999996</v>
      </c>
      <c r="H387" s="10" t="s">
        <v>2807</v>
      </c>
      <c r="I387" s="12">
        <v>44223</v>
      </c>
      <c r="J387" s="10" t="s">
        <v>1620</v>
      </c>
      <c r="K387" s="10" t="s">
        <v>2808</v>
      </c>
      <c r="L387" s="10" t="s">
        <v>1608</v>
      </c>
      <c r="M387" s="10" t="s">
        <v>1420</v>
      </c>
      <c r="N387" s="10" t="s">
        <v>907</v>
      </c>
      <c r="O387" s="10">
        <v>63050</v>
      </c>
      <c r="P387" s="10">
        <v>100</v>
      </c>
      <c r="Q387" s="10">
        <v>8</v>
      </c>
      <c r="R387" s="10">
        <v>21.023</v>
      </c>
      <c r="S387" s="10" t="s">
        <v>782</v>
      </c>
      <c r="T387" s="10" t="s">
        <v>783</v>
      </c>
      <c r="U387" s="10" t="s">
        <v>784</v>
      </c>
      <c r="V387" s="10" t="s">
        <v>2809</v>
      </c>
      <c r="W387" s="10" t="s">
        <v>813</v>
      </c>
    </row>
    <row r="388" spans="1:23" x14ac:dyDescent="0.25">
      <c r="A388" s="13" t="str">
        <f t="shared" si="13"/>
        <v>CITY OF SPOKANE WA</v>
      </c>
      <c r="B388" s="10" t="s">
        <v>365</v>
      </c>
      <c r="C388" s="10" t="s">
        <v>9</v>
      </c>
      <c r="D388" s="10" t="s">
        <v>1</v>
      </c>
      <c r="E388" s="10" t="s">
        <v>37</v>
      </c>
      <c r="F388" s="10" t="str">
        <f t="shared" si="12"/>
        <v>6. &lt;$10M</v>
      </c>
      <c r="G388" s="11">
        <v>6695536.9000000004</v>
      </c>
      <c r="H388" s="10" t="s">
        <v>2810</v>
      </c>
      <c r="I388" s="12">
        <v>44211</v>
      </c>
      <c r="J388" s="10" t="s">
        <v>2811</v>
      </c>
      <c r="K388" s="10" t="s">
        <v>2812</v>
      </c>
      <c r="L388" s="10" t="s">
        <v>2318</v>
      </c>
      <c r="M388" s="10" t="s">
        <v>2318</v>
      </c>
      <c r="N388" s="10" t="s">
        <v>900</v>
      </c>
      <c r="O388" s="10">
        <v>99201</v>
      </c>
      <c r="P388" s="10">
        <v>3333</v>
      </c>
      <c r="Q388" s="10">
        <v>5</v>
      </c>
      <c r="R388" s="10">
        <v>21.023</v>
      </c>
      <c r="S388" s="10" t="s">
        <v>782</v>
      </c>
      <c r="T388" s="10" t="s">
        <v>783</v>
      </c>
      <c r="U388" s="10" t="s">
        <v>784</v>
      </c>
      <c r="V388" s="10" t="s">
        <v>2813</v>
      </c>
      <c r="W388" s="10" t="s">
        <v>786</v>
      </c>
    </row>
    <row r="389" spans="1:23" x14ac:dyDescent="0.25">
      <c r="A389" s="13" t="str">
        <f t="shared" si="13"/>
        <v>CHEYENNE RIVER HOUSING AUTHORITY</v>
      </c>
      <c r="B389" s="10" t="s">
        <v>519</v>
      </c>
      <c r="C389" s="10" t="s">
        <v>18</v>
      </c>
      <c r="D389" s="10" t="s">
        <v>1</v>
      </c>
      <c r="E389" s="10" t="s">
        <v>120</v>
      </c>
      <c r="F389" s="10" t="str">
        <f t="shared" si="12"/>
        <v>6. &lt;$10M</v>
      </c>
      <c r="G389" s="11">
        <v>6689229.2800000003</v>
      </c>
      <c r="H389" s="10" t="s">
        <v>2814</v>
      </c>
      <c r="I389" s="12">
        <v>44225</v>
      </c>
      <c r="J389" s="10" t="s">
        <v>2815</v>
      </c>
      <c r="K389" s="10" t="s">
        <v>2816</v>
      </c>
      <c r="L389" s="10" t="s">
        <v>2817</v>
      </c>
      <c r="M389" s="10" t="s">
        <v>2818</v>
      </c>
      <c r="N389" s="10" t="s">
        <v>1831</v>
      </c>
      <c r="O389" s="10">
        <v>57625</v>
      </c>
      <c r="P389" s="10">
        <v>480</v>
      </c>
      <c r="Q389" s="10">
        <v>0</v>
      </c>
      <c r="R389" s="10">
        <v>21.023</v>
      </c>
      <c r="S389" s="10" t="s">
        <v>782</v>
      </c>
      <c r="T389" s="10" t="s">
        <v>783</v>
      </c>
      <c r="U389" s="10" t="s">
        <v>784</v>
      </c>
      <c r="V389" s="10" t="s">
        <v>2819</v>
      </c>
      <c r="W389" s="10" t="s">
        <v>813</v>
      </c>
    </row>
    <row r="390" spans="1:23" x14ac:dyDescent="0.25">
      <c r="A390" s="13" t="str">
        <f t="shared" si="13"/>
        <v>BALDWIN COUNTY COMMISSION</v>
      </c>
      <c r="B390" s="10" t="s">
        <v>467</v>
      </c>
      <c r="C390" s="10" t="s">
        <v>12</v>
      </c>
      <c r="D390" s="10" t="s">
        <v>1</v>
      </c>
      <c r="E390" s="10" t="s">
        <v>78</v>
      </c>
      <c r="F390" s="10" t="str">
        <f t="shared" si="12"/>
        <v>6. &lt;$10M</v>
      </c>
      <c r="G390" s="11">
        <v>6686362.2999999998</v>
      </c>
      <c r="H390" s="10" t="s">
        <v>2820</v>
      </c>
      <c r="I390" s="12">
        <v>44216</v>
      </c>
      <c r="J390" s="10" t="s">
        <v>2821</v>
      </c>
      <c r="K390" s="10" t="s">
        <v>2822</v>
      </c>
      <c r="L390" s="10" t="s">
        <v>2823</v>
      </c>
      <c r="M390" s="10" t="s">
        <v>2824</v>
      </c>
      <c r="N390" s="10" t="s">
        <v>940</v>
      </c>
      <c r="O390" s="10">
        <v>36507</v>
      </c>
      <c r="P390" s="10">
        <v>4809</v>
      </c>
      <c r="Q390" s="10">
        <v>1</v>
      </c>
      <c r="R390" s="10">
        <v>21.023</v>
      </c>
      <c r="S390" s="10" t="s">
        <v>782</v>
      </c>
      <c r="T390" s="10" t="s">
        <v>783</v>
      </c>
      <c r="U390" s="10" t="s">
        <v>784</v>
      </c>
      <c r="V390" s="10" t="s">
        <v>2825</v>
      </c>
      <c r="W390" s="10" t="s">
        <v>786</v>
      </c>
    </row>
    <row r="391" spans="1:23" x14ac:dyDescent="0.25">
      <c r="A391" s="13" t="str">
        <f t="shared" si="13"/>
        <v>CLAY COUNTY BOARD OF COUNTY COMMISSIONERS</v>
      </c>
      <c r="B391" s="10" t="s">
        <v>468</v>
      </c>
      <c r="C391" s="10" t="s">
        <v>12</v>
      </c>
      <c r="D391" s="10" t="s">
        <v>1</v>
      </c>
      <c r="E391" s="10" t="s">
        <v>11</v>
      </c>
      <c r="F391" s="10" t="str">
        <f t="shared" si="12"/>
        <v>6. &lt;$10M</v>
      </c>
      <c r="G391" s="11">
        <v>6620464.9000000004</v>
      </c>
      <c r="H391" s="10" t="s">
        <v>2826</v>
      </c>
      <c r="I391" s="12">
        <v>44216</v>
      </c>
      <c r="J391" s="10"/>
      <c r="K391" s="10" t="s">
        <v>2827</v>
      </c>
      <c r="L391" s="10" t="s">
        <v>2828</v>
      </c>
      <c r="M391" s="10" t="s">
        <v>2829</v>
      </c>
      <c r="N391" s="10" t="s">
        <v>799</v>
      </c>
      <c r="O391" s="10">
        <v>32043</v>
      </c>
      <c r="P391" s="10">
        <v>1366</v>
      </c>
      <c r="Q391" s="10">
        <v>3</v>
      </c>
      <c r="R391" s="10">
        <v>21.023</v>
      </c>
      <c r="S391" s="10" t="s">
        <v>782</v>
      </c>
      <c r="T391" s="10" t="s">
        <v>783</v>
      </c>
      <c r="U391" s="10" t="s">
        <v>784</v>
      </c>
      <c r="V391" s="10" t="s">
        <v>2830</v>
      </c>
      <c r="W391" s="10" t="s">
        <v>786</v>
      </c>
    </row>
    <row r="392" spans="1:23" x14ac:dyDescent="0.25">
      <c r="A392" s="13" t="str">
        <f t="shared" si="13"/>
        <v>CITY OF TACOMA</v>
      </c>
      <c r="B392" s="10" t="s">
        <v>366</v>
      </c>
      <c r="C392" s="10" t="s">
        <v>9</v>
      </c>
      <c r="D392" s="10" t="s">
        <v>1</v>
      </c>
      <c r="E392" s="10" t="s">
        <v>37</v>
      </c>
      <c r="F392" s="10" t="str">
        <f t="shared" si="12"/>
        <v>6. &lt;$10M</v>
      </c>
      <c r="G392" s="11">
        <v>6567282.7999999998</v>
      </c>
      <c r="H392" s="10" t="s">
        <v>2831</v>
      </c>
      <c r="I392" s="12">
        <v>44211</v>
      </c>
      <c r="J392" s="10" t="s">
        <v>2832</v>
      </c>
      <c r="K392" s="10" t="s">
        <v>2833</v>
      </c>
      <c r="L392" s="10" t="s">
        <v>1490</v>
      </c>
      <c r="M392" s="10" t="s">
        <v>1491</v>
      </c>
      <c r="N392" s="10" t="s">
        <v>900</v>
      </c>
      <c r="O392" s="10">
        <v>98402</v>
      </c>
      <c r="P392" s="10">
        <v>3701</v>
      </c>
      <c r="Q392" s="10">
        <v>6</v>
      </c>
      <c r="R392" s="10">
        <v>21.023</v>
      </c>
      <c r="S392" s="10" t="s">
        <v>782</v>
      </c>
      <c r="T392" s="10" t="s">
        <v>783</v>
      </c>
      <c r="U392" s="10" t="s">
        <v>784</v>
      </c>
      <c r="V392" s="10" t="s">
        <v>2834</v>
      </c>
      <c r="W392" s="10" t="s">
        <v>786</v>
      </c>
    </row>
    <row r="393" spans="1:23" x14ac:dyDescent="0.25">
      <c r="A393" s="13" t="str">
        <f t="shared" si="13"/>
        <v>CITY OF BATON ROUGE</v>
      </c>
      <c r="B393" s="10" t="s">
        <v>367</v>
      </c>
      <c r="C393" s="10" t="s">
        <v>9</v>
      </c>
      <c r="D393" s="10" t="s">
        <v>1</v>
      </c>
      <c r="E393" s="10" t="s">
        <v>82</v>
      </c>
      <c r="F393" s="10" t="str">
        <f t="shared" si="12"/>
        <v>6. &lt;$10M</v>
      </c>
      <c r="G393" s="11">
        <v>6567060.0999999996</v>
      </c>
      <c r="H393" s="10" t="s">
        <v>2835</v>
      </c>
      <c r="I393" s="12">
        <v>44217</v>
      </c>
      <c r="J393" s="10" t="s">
        <v>2836</v>
      </c>
      <c r="K393" s="10" t="s">
        <v>2837</v>
      </c>
      <c r="L393" s="10" t="s">
        <v>952</v>
      </c>
      <c r="M393" s="10" t="s">
        <v>953</v>
      </c>
      <c r="N393" s="10" t="s">
        <v>954</v>
      </c>
      <c r="O393" s="10">
        <v>70802</v>
      </c>
      <c r="P393" s="10">
        <v>5817</v>
      </c>
      <c r="Q393" s="10">
        <v>6</v>
      </c>
      <c r="R393" s="10">
        <v>21.023</v>
      </c>
      <c r="S393" s="10" t="s">
        <v>782</v>
      </c>
      <c r="T393" s="10" t="s">
        <v>783</v>
      </c>
      <c r="U393" s="10" t="s">
        <v>784</v>
      </c>
      <c r="V393" s="10" t="s">
        <v>2838</v>
      </c>
      <c r="W393" s="10" t="s">
        <v>786</v>
      </c>
    </row>
    <row r="394" spans="1:23" x14ac:dyDescent="0.25">
      <c r="A394" s="13" t="str">
        <f t="shared" si="13"/>
        <v>WASHOE COUNTY NEVADA</v>
      </c>
      <c r="B394" s="10" t="s">
        <v>469</v>
      </c>
      <c r="C394" s="10" t="s">
        <v>12</v>
      </c>
      <c r="D394" s="10" t="s">
        <v>1</v>
      </c>
      <c r="E394" s="10" t="s">
        <v>94</v>
      </c>
      <c r="F394" s="10" t="str">
        <f t="shared" si="12"/>
        <v>6. &lt;$10M</v>
      </c>
      <c r="G394" s="11">
        <v>6564663.2000000002</v>
      </c>
      <c r="H394" s="10" t="s">
        <v>2839</v>
      </c>
      <c r="I394" s="12">
        <v>44216</v>
      </c>
      <c r="J394" s="10" t="s">
        <v>2840</v>
      </c>
      <c r="K394" s="10" t="s">
        <v>2841</v>
      </c>
      <c r="L394" s="10" t="s">
        <v>2564</v>
      </c>
      <c r="M394" s="10" t="s">
        <v>2565</v>
      </c>
      <c r="N394" s="10" t="s">
        <v>1096</v>
      </c>
      <c r="O394" s="10">
        <v>89512</v>
      </c>
      <c r="P394" s="10">
        <v>2845</v>
      </c>
      <c r="Q394" s="10">
        <v>2</v>
      </c>
      <c r="R394" s="10">
        <v>21.023</v>
      </c>
      <c r="S394" s="10" t="s">
        <v>782</v>
      </c>
      <c r="T394" s="10" t="s">
        <v>783</v>
      </c>
      <c r="U394" s="10" t="s">
        <v>784</v>
      </c>
      <c r="V394" s="10" t="s">
        <v>2842</v>
      </c>
      <c r="W394" s="10" t="s">
        <v>786</v>
      </c>
    </row>
    <row r="395" spans="1:23" x14ac:dyDescent="0.25">
      <c r="A395" s="13" t="str">
        <f t="shared" si="13"/>
        <v>COUNTY OF YOLO</v>
      </c>
      <c r="B395" s="10" t="s">
        <v>470</v>
      </c>
      <c r="C395" s="10" t="s">
        <v>12</v>
      </c>
      <c r="D395" s="10" t="s">
        <v>1</v>
      </c>
      <c r="E395" s="10" t="s">
        <v>6</v>
      </c>
      <c r="F395" s="10" t="str">
        <f t="shared" si="12"/>
        <v>6. &lt;$10M</v>
      </c>
      <c r="G395" s="11">
        <v>6555847.9000000004</v>
      </c>
      <c r="H395" s="10" t="s">
        <v>2843</v>
      </c>
      <c r="I395" s="12">
        <v>44216</v>
      </c>
      <c r="J395" s="10" t="s">
        <v>2844</v>
      </c>
      <c r="K395" s="10" t="s">
        <v>1219</v>
      </c>
      <c r="L395" s="10" t="s">
        <v>2845</v>
      </c>
      <c r="M395" s="10" t="s">
        <v>2846</v>
      </c>
      <c r="N395" s="10" t="s">
        <v>781</v>
      </c>
      <c r="O395" s="10">
        <v>95695</v>
      </c>
      <c r="P395" s="10">
        <v>3448</v>
      </c>
      <c r="Q395" s="10">
        <v>3</v>
      </c>
      <c r="R395" s="10">
        <v>21.023</v>
      </c>
      <c r="S395" s="10" t="s">
        <v>782</v>
      </c>
      <c r="T395" s="10" t="s">
        <v>783</v>
      </c>
      <c r="U395" s="10" t="s">
        <v>784</v>
      </c>
      <c r="V395" s="10" t="s">
        <v>2847</v>
      </c>
      <c r="W395" s="10" t="s">
        <v>786</v>
      </c>
    </row>
    <row r="396" spans="1:23" x14ac:dyDescent="0.25">
      <c r="A396" s="13" t="str">
        <f t="shared" si="13"/>
        <v>CABARRUS COUNTY GOVERNMENT</v>
      </c>
      <c r="B396" s="10" t="s">
        <v>471</v>
      </c>
      <c r="C396" s="10" t="s">
        <v>12</v>
      </c>
      <c r="D396" s="10" t="s">
        <v>1</v>
      </c>
      <c r="E396" s="10" t="s">
        <v>25</v>
      </c>
      <c r="F396" s="10" t="str">
        <f t="shared" si="12"/>
        <v>6. &lt;$10M</v>
      </c>
      <c r="G396" s="11">
        <v>6528517.4000000004</v>
      </c>
      <c r="H396" s="10" t="s">
        <v>2848</v>
      </c>
      <c r="I396" s="12">
        <v>44211</v>
      </c>
      <c r="J396" s="10" t="s">
        <v>2849</v>
      </c>
      <c r="K396" s="10" t="s">
        <v>2850</v>
      </c>
      <c r="L396" s="10" t="s">
        <v>1067</v>
      </c>
      <c r="M396" s="10" t="s">
        <v>2851</v>
      </c>
      <c r="N396" s="10" t="s">
        <v>847</v>
      </c>
      <c r="O396" s="10">
        <v>28025</v>
      </c>
      <c r="P396" s="10">
        <v>3549</v>
      </c>
      <c r="Q396" s="10">
        <v>8</v>
      </c>
      <c r="R396" s="10">
        <v>21.023</v>
      </c>
      <c r="S396" s="10" t="s">
        <v>782</v>
      </c>
      <c r="T396" s="10" t="s">
        <v>783</v>
      </c>
      <c r="U396" s="10" t="s">
        <v>784</v>
      </c>
      <c r="V396" s="10" t="s">
        <v>2852</v>
      </c>
      <c r="W396" s="10" t="s">
        <v>786</v>
      </c>
    </row>
    <row r="397" spans="1:23" x14ac:dyDescent="0.25">
      <c r="A397" s="13" t="str">
        <f t="shared" si="13"/>
        <v>COUNTY OF BUTTE</v>
      </c>
      <c r="B397" s="10" t="s">
        <v>472</v>
      </c>
      <c r="C397" s="10" t="s">
        <v>12</v>
      </c>
      <c r="D397" s="10" t="s">
        <v>1</v>
      </c>
      <c r="E397" s="10" t="s">
        <v>6</v>
      </c>
      <c r="F397" s="10" t="str">
        <f t="shared" si="12"/>
        <v>6. &lt;$10M</v>
      </c>
      <c r="G397" s="11">
        <v>6516780.4000000004</v>
      </c>
      <c r="H397" s="10" t="s">
        <v>2853</v>
      </c>
      <c r="I397" s="12">
        <v>44216</v>
      </c>
      <c r="J397" s="10" t="s">
        <v>2854</v>
      </c>
      <c r="K397" s="10" t="s">
        <v>2855</v>
      </c>
      <c r="L397" s="10" t="s">
        <v>2856</v>
      </c>
      <c r="M397" s="10" t="s">
        <v>2857</v>
      </c>
      <c r="N397" s="10" t="s">
        <v>781</v>
      </c>
      <c r="O397" s="10">
        <v>95965</v>
      </c>
      <c r="P397" s="10">
        <v>3365</v>
      </c>
      <c r="Q397" s="10">
        <v>1</v>
      </c>
      <c r="R397" s="10">
        <v>21.023</v>
      </c>
      <c r="S397" s="10" t="s">
        <v>782</v>
      </c>
      <c r="T397" s="10" t="s">
        <v>783</v>
      </c>
      <c r="U397" s="10" t="s">
        <v>784</v>
      </c>
      <c r="V397" s="10" t="s">
        <v>2858</v>
      </c>
      <c r="W397" s="10" t="s">
        <v>786</v>
      </c>
    </row>
    <row r="398" spans="1:23" x14ac:dyDescent="0.25">
      <c r="A398" s="13" t="str">
        <f t="shared" si="13"/>
        <v>YUMA COUNTY OF</v>
      </c>
      <c r="B398" s="10" t="s">
        <v>473</v>
      </c>
      <c r="C398" s="10" t="s">
        <v>12</v>
      </c>
      <c r="D398" s="10" t="s">
        <v>1</v>
      </c>
      <c r="E398" s="10" t="s">
        <v>31</v>
      </c>
      <c r="F398" s="10" t="str">
        <f t="shared" si="12"/>
        <v>6. &lt;$10M</v>
      </c>
      <c r="G398" s="11">
        <v>6504589.4000000004</v>
      </c>
      <c r="H398" s="10" t="s">
        <v>2859</v>
      </c>
      <c r="I398" s="12">
        <v>44211</v>
      </c>
      <c r="J398" s="10" t="s">
        <v>2860</v>
      </c>
      <c r="K398" s="10" t="s">
        <v>2861</v>
      </c>
      <c r="L398" s="10" t="s">
        <v>2862</v>
      </c>
      <c r="M398" s="10" t="s">
        <v>2862</v>
      </c>
      <c r="N398" s="10" t="s">
        <v>914</v>
      </c>
      <c r="O398" s="10">
        <v>85364</v>
      </c>
      <c r="P398" s="10">
        <v>1424</v>
      </c>
      <c r="Q398" s="10">
        <v>3</v>
      </c>
      <c r="R398" s="10">
        <v>21.023</v>
      </c>
      <c r="S398" s="10" t="s">
        <v>782</v>
      </c>
      <c r="T398" s="10" t="s">
        <v>783</v>
      </c>
      <c r="U398" s="10" t="s">
        <v>784</v>
      </c>
      <c r="V398" s="10" t="s">
        <v>2863</v>
      </c>
      <c r="W398" s="10" t="s">
        <v>786</v>
      </c>
    </row>
    <row r="399" spans="1:23" x14ac:dyDescent="0.25">
      <c r="A399" s="13" t="str">
        <f t="shared" si="13"/>
        <v>MOHAVE COUNTY</v>
      </c>
      <c r="B399" s="10" t="s">
        <v>474</v>
      </c>
      <c r="C399" s="10" t="s">
        <v>12</v>
      </c>
      <c r="D399" s="10" t="s">
        <v>1</v>
      </c>
      <c r="E399" s="10" t="s">
        <v>31</v>
      </c>
      <c r="F399" s="10" t="str">
        <f t="shared" si="12"/>
        <v>6. &lt;$10M</v>
      </c>
      <c r="G399" s="11">
        <v>6455725.9000000004</v>
      </c>
      <c r="H399" s="10" t="s">
        <v>2864</v>
      </c>
      <c r="I399" s="12">
        <v>44218</v>
      </c>
      <c r="J399" s="10" t="s">
        <v>2865</v>
      </c>
      <c r="K399" s="10" t="s">
        <v>2866</v>
      </c>
      <c r="L399" s="10" t="s">
        <v>2867</v>
      </c>
      <c r="M399" s="10" t="s">
        <v>2868</v>
      </c>
      <c r="N399" s="10" t="s">
        <v>914</v>
      </c>
      <c r="O399" s="10">
        <v>86401</v>
      </c>
      <c r="P399" s="10">
        <v>5711</v>
      </c>
      <c r="Q399" s="10">
        <v>4</v>
      </c>
      <c r="R399" s="10">
        <v>21.023</v>
      </c>
      <c r="S399" s="10" t="s">
        <v>782</v>
      </c>
      <c r="T399" s="10" t="s">
        <v>783</v>
      </c>
      <c r="U399" s="10" t="s">
        <v>784</v>
      </c>
      <c r="V399" s="10" t="s">
        <v>2869</v>
      </c>
      <c r="W399" s="10" t="s">
        <v>786</v>
      </c>
    </row>
    <row r="400" spans="1:23" x14ac:dyDescent="0.25">
      <c r="A400" s="13" t="str">
        <f t="shared" si="13"/>
        <v>CLEVELAND COUNTY</v>
      </c>
      <c r="B400" s="10" t="s">
        <v>475</v>
      </c>
      <c r="C400" s="10" t="s">
        <v>12</v>
      </c>
      <c r="D400" s="10" t="s">
        <v>1</v>
      </c>
      <c r="E400" s="10" t="s">
        <v>54</v>
      </c>
      <c r="F400" s="10" t="str">
        <f t="shared" si="12"/>
        <v>6. &lt;$10M</v>
      </c>
      <c r="G400" s="11">
        <v>6421674.9000000004</v>
      </c>
      <c r="H400" s="10" t="s">
        <v>2870</v>
      </c>
      <c r="I400" s="12">
        <v>44216</v>
      </c>
      <c r="J400" s="10" t="s">
        <v>2871</v>
      </c>
      <c r="K400" s="10" t="s">
        <v>2872</v>
      </c>
      <c r="L400" s="10" t="s">
        <v>2873</v>
      </c>
      <c r="M400" s="10" t="s">
        <v>1359</v>
      </c>
      <c r="N400" s="10" t="s">
        <v>975</v>
      </c>
      <c r="O400" s="10">
        <v>73069</v>
      </c>
      <c r="P400" s="10">
        <v>6079</v>
      </c>
      <c r="Q400" s="10">
        <v>4</v>
      </c>
      <c r="R400" s="10">
        <v>21.023</v>
      </c>
      <c r="S400" s="10" t="s">
        <v>782</v>
      </c>
      <c r="T400" s="10" t="s">
        <v>783</v>
      </c>
      <c r="U400" s="10" t="s">
        <v>784</v>
      </c>
      <c r="V400" s="10" t="s">
        <v>2874</v>
      </c>
      <c r="W400" s="10" t="s">
        <v>786</v>
      </c>
    </row>
    <row r="401" spans="1:23" x14ac:dyDescent="0.25">
      <c r="A401" s="13" t="str">
        <f t="shared" si="13"/>
        <v>CITY OF SAN BERNARDINO</v>
      </c>
      <c r="B401" s="10" t="s">
        <v>368</v>
      </c>
      <c r="C401" s="10" t="s">
        <v>9</v>
      </c>
      <c r="D401" s="10" t="s">
        <v>1</v>
      </c>
      <c r="E401" s="10" t="s">
        <v>6</v>
      </c>
      <c r="F401" s="10" t="str">
        <f t="shared" si="12"/>
        <v>6. &lt;$10M</v>
      </c>
      <c r="G401" s="11">
        <v>6415633.0999999996</v>
      </c>
      <c r="H401" s="10" t="s">
        <v>2875</v>
      </c>
      <c r="I401" s="12">
        <v>44216</v>
      </c>
      <c r="J401" s="10" t="s">
        <v>2876</v>
      </c>
      <c r="K401" s="10" t="s">
        <v>2877</v>
      </c>
      <c r="L401" s="10" t="s">
        <v>1157</v>
      </c>
      <c r="M401" s="10" t="s">
        <v>1157</v>
      </c>
      <c r="N401" s="10" t="s">
        <v>781</v>
      </c>
      <c r="O401" s="10">
        <v>92401</v>
      </c>
      <c r="P401" s="10">
        <v>1734</v>
      </c>
      <c r="Q401" s="10">
        <v>31</v>
      </c>
      <c r="R401" s="10">
        <v>21.023</v>
      </c>
      <c r="S401" s="10" t="s">
        <v>782</v>
      </c>
      <c r="T401" s="10" t="s">
        <v>783</v>
      </c>
      <c r="U401" s="10" t="s">
        <v>784</v>
      </c>
      <c r="V401" s="10" t="s">
        <v>2878</v>
      </c>
      <c r="W401" s="10" t="s">
        <v>786</v>
      </c>
    </row>
    <row r="402" spans="1:23" x14ac:dyDescent="0.25">
      <c r="A402" s="13" t="str">
        <f t="shared" si="13"/>
        <v>CITY OF DES MOINES</v>
      </c>
      <c r="B402" s="10" t="s">
        <v>369</v>
      </c>
      <c r="C402" s="10" t="s">
        <v>9</v>
      </c>
      <c r="D402" s="10" t="s">
        <v>1</v>
      </c>
      <c r="E402" s="10" t="s">
        <v>102</v>
      </c>
      <c r="F402" s="10" t="str">
        <f t="shared" si="12"/>
        <v>6. &lt;$10M</v>
      </c>
      <c r="G402" s="11">
        <v>6410165.2000000002</v>
      </c>
      <c r="H402" s="10" t="s">
        <v>2879</v>
      </c>
      <c r="I402" s="12">
        <v>44216</v>
      </c>
      <c r="J402" s="10" t="s">
        <v>2880</v>
      </c>
      <c r="K402" s="10" t="s">
        <v>2881</v>
      </c>
      <c r="L402" s="10" t="s">
        <v>1005</v>
      </c>
      <c r="M402" s="10" t="s">
        <v>1006</v>
      </c>
      <c r="N402" s="10" t="s">
        <v>1007</v>
      </c>
      <c r="O402" s="10">
        <v>50309</v>
      </c>
      <c r="P402" s="10">
        <v>1868</v>
      </c>
      <c r="Q402" s="10">
        <v>3</v>
      </c>
      <c r="R402" s="10">
        <v>21.023</v>
      </c>
      <c r="S402" s="10" t="s">
        <v>782</v>
      </c>
      <c r="T402" s="10" t="s">
        <v>783</v>
      </c>
      <c r="U402" s="10" t="s">
        <v>784</v>
      </c>
      <c r="V402" s="10" t="s">
        <v>2882</v>
      </c>
      <c r="W402" s="10" t="s">
        <v>786</v>
      </c>
    </row>
    <row r="403" spans="1:23" x14ac:dyDescent="0.25">
      <c r="A403" s="13" t="str">
        <f t="shared" si="13"/>
        <v>CITY OF MODESTO</v>
      </c>
      <c r="B403" s="10" t="s">
        <v>370</v>
      </c>
      <c r="C403" s="10" t="s">
        <v>9</v>
      </c>
      <c r="D403" s="10" t="s">
        <v>1</v>
      </c>
      <c r="E403" s="10" t="s">
        <v>6</v>
      </c>
      <c r="F403" s="10" t="str">
        <f t="shared" si="12"/>
        <v>6. &lt;$10M</v>
      </c>
      <c r="G403" s="11">
        <v>6398150.7999999998</v>
      </c>
      <c r="H403" s="10" t="s">
        <v>2883</v>
      </c>
      <c r="I403" s="12">
        <v>44216</v>
      </c>
      <c r="J403" s="10" t="s">
        <v>2884</v>
      </c>
      <c r="K403" s="10" t="s">
        <v>2885</v>
      </c>
      <c r="L403" s="10" t="s">
        <v>2188</v>
      </c>
      <c r="M403" s="10" t="s">
        <v>2189</v>
      </c>
      <c r="N403" s="10" t="s">
        <v>781</v>
      </c>
      <c r="O403" s="10">
        <v>95354</v>
      </c>
      <c r="P403" s="10">
        <v>865</v>
      </c>
      <c r="Q403" s="10">
        <v>10</v>
      </c>
      <c r="R403" s="10">
        <v>21.023</v>
      </c>
      <c r="S403" s="10" t="s">
        <v>782</v>
      </c>
      <c r="T403" s="10" t="s">
        <v>783</v>
      </c>
      <c r="U403" s="10" t="s">
        <v>784</v>
      </c>
      <c r="V403" s="10" t="s">
        <v>2886</v>
      </c>
      <c r="W403" s="10" t="s">
        <v>786</v>
      </c>
    </row>
    <row r="404" spans="1:23" x14ac:dyDescent="0.25">
      <c r="A404" s="13" t="str">
        <f t="shared" si="13"/>
        <v>CITY OF FAYETTEVILLE NORTH CAROLINA</v>
      </c>
      <c r="B404" s="10" t="s">
        <v>371</v>
      </c>
      <c r="C404" s="10" t="s">
        <v>9</v>
      </c>
      <c r="D404" s="10" t="s">
        <v>1</v>
      </c>
      <c r="E404" s="10" t="s">
        <v>25</v>
      </c>
      <c r="F404" s="10" t="str">
        <f t="shared" si="12"/>
        <v>6. &lt;$10M</v>
      </c>
      <c r="G404" s="11">
        <v>6383863.5</v>
      </c>
      <c r="H404" s="10" t="s">
        <v>2887</v>
      </c>
      <c r="I404" s="12">
        <v>44211</v>
      </c>
      <c r="J404" s="10" t="s">
        <v>2888</v>
      </c>
      <c r="K404" s="10" t="s">
        <v>2889</v>
      </c>
      <c r="L404" s="10" t="s">
        <v>2693</v>
      </c>
      <c r="M404" s="10" t="s">
        <v>2641</v>
      </c>
      <c r="N404" s="10" t="s">
        <v>847</v>
      </c>
      <c r="O404" s="10">
        <v>28301</v>
      </c>
      <c r="P404" s="10">
        <v>7</v>
      </c>
      <c r="Q404" s="10">
        <v>8</v>
      </c>
      <c r="R404" s="10">
        <v>21.023</v>
      </c>
      <c r="S404" s="10" t="s">
        <v>782</v>
      </c>
      <c r="T404" s="10" t="s">
        <v>783</v>
      </c>
      <c r="U404" s="10" t="s">
        <v>784</v>
      </c>
      <c r="V404" s="10" t="s">
        <v>2890</v>
      </c>
      <c r="W404" s="10" t="s">
        <v>786</v>
      </c>
    </row>
    <row r="405" spans="1:23" x14ac:dyDescent="0.25">
      <c r="A405" s="13" t="str">
        <f t="shared" si="13"/>
        <v>CITY OF FONTANA</v>
      </c>
      <c r="B405" s="10" t="s">
        <v>372</v>
      </c>
      <c r="C405" s="10" t="s">
        <v>9</v>
      </c>
      <c r="D405" s="10" t="s">
        <v>1</v>
      </c>
      <c r="E405" s="10" t="s">
        <v>6</v>
      </c>
      <c r="F405" s="10" t="str">
        <f t="shared" si="12"/>
        <v>6. &lt;$10M</v>
      </c>
      <c r="G405" s="11">
        <v>6378854.9000000004</v>
      </c>
      <c r="H405" s="10" t="s">
        <v>2891</v>
      </c>
      <c r="I405" s="12">
        <v>44211</v>
      </c>
      <c r="J405" s="10" t="s">
        <v>2892</v>
      </c>
      <c r="K405" s="10" t="s">
        <v>2893</v>
      </c>
      <c r="L405" s="10" t="s">
        <v>2894</v>
      </c>
      <c r="M405" s="10" t="s">
        <v>1157</v>
      </c>
      <c r="N405" s="10" t="s">
        <v>781</v>
      </c>
      <c r="O405" s="10">
        <v>92335</v>
      </c>
      <c r="P405" s="10">
        <v>3528</v>
      </c>
      <c r="Q405" s="10">
        <v>35</v>
      </c>
      <c r="R405" s="10">
        <v>21.023</v>
      </c>
      <c r="S405" s="10" t="s">
        <v>782</v>
      </c>
      <c r="T405" s="10" t="s">
        <v>783</v>
      </c>
      <c r="U405" s="10" t="s">
        <v>784</v>
      </c>
      <c r="V405" s="10" t="s">
        <v>2895</v>
      </c>
      <c r="W405" s="10" t="s">
        <v>786</v>
      </c>
    </row>
    <row r="406" spans="1:23" x14ac:dyDescent="0.25">
      <c r="A406" s="13" t="str">
        <f t="shared" si="13"/>
        <v>OKALOOSA COUNTY BOARD OF COUNTY COMMISSIONERS</v>
      </c>
      <c r="B406" s="10" t="s">
        <v>476</v>
      </c>
      <c r="C406" s="10" t="s">
        <v>12</v>
      </c>
      <c r="D406" s="10" t="s">
        <v>1</v>
      </c>
      <c r="E406" s="10" t="s">
        <v>11</v>
      </c>
      <c r="F406" s="10" t="str">
        <f t="shared" si="12"/>
        <v>6. &lt;$10M</v>
      </c>
      <c r="G406" s="11">
        <v>6363378.7999999998</v>
      </c>
      <c r="H406" s="10" t="s">
        <v>2896</v>
      </c>
      <c r="I406" s="12">
        <v>44211</v>
      </c>
      <c r="J406" s="10" t="s">
        <v>2897</v>
      </c>
      <c r="K406" s="10" t="s">
        <v>2898</v>
      </c>
      <c r="L406" s="10" t="s">
        <v>2899</v>
      </c>
      <c r="M406" s="10" t="s">
        <v>2900</v>
      </c>
      <c r="N406" s="10" t="s">
        <v>799</v>
      </c>
      <c r="O406" s="10">
        <v>32579</v>
      </c>
      <c r="P406" s="10">
        <v>1296</v>
      </c>
      <c r="Q406" s="10">
        <v>1</v>
      </c>
      <c r="R406" s="10">
        <v>21.023</v>
      </c>
      <c r="S406" s="10" t="s">
        <v>782</v>
      </c>
      <c r="T406" s="10" t="s">
        <v>783</v>
      </c>
      <c r="U406" s="10" t="s">
        <v>784</v>
      </c>
      <c r="V406" s="10" t="s">
        <v>2901</v>
      </c>
      <c r="W406" s="10" t="s">
        <v>786</v>
      </c>
    </row>
    <row r="407" spans="1:23" x14ac:dyDescent="0.25">
      <c r="A407" s="13" t="str">
        <f t="shared" si="13"/>
        <v>CITY OF MORENO VALLEY</v>
      </c>
      <c r="B407" s="10" t="s">
        <v>373</v>
      </c>
      <c r="C407" s="10" t="s">
        <v>9</v>
      </c>
      <c r="D407" s="10" t="s">
        <v>1</v>
      </c>
      <c r="E407" s="10" t="s">
        <v>6</v>
      </c>
      <c r="F407" s="10" t="str">
        <f t="shared" si="12"/>
        <v>6. &lt;$10M</v>
      </c>
      <c r="G407" s="11">
        <v>6334495.2000000002</v>
      </c>
      <c r="H407" s="10" t="s">
        <v>2902</v>
      </c>
      <c r="I407" s="12">
        <v>44216</v>
      </c>
      <c r="J407" s="10" t="s">
        <v>2903</v>
      </c>
      <c r="K407" s="10" t="s">
        <v>2904</v>
      </c>
      <c r="L407" s="10" t="s">
        <v>2905</v>
      </c>
      <c r="M407" s="10" t="s">
        <v>1152</v>
      </c>
      <c r="N407" s="10" t="s">
        <v>781</v>
      </c>
      <c r="O407" s="10">
        <v>92553</v>
      </c>
      <c r="P407" s="10">
        <v>9014</v>
      </c>
      <c r="Q407" s="10">
        <v>41</v>
      </c>
      <c r="R407" s="10">
        <v>21.023</v>
      </c>
      <c r="S407" s="10" t="s">
        <v>782</v>
      </c>
      <c r="T407" s="10" t="s">
        <v>783</v>
      </c>
      <c r="U407" s="10" t="s">
        <v>784</v>
      </c>
      <c r="V407" s="10" t="s">
        <v>2906</v>
      </c>
      <c r="W407" s="10" t="s">
        <v>786</v>
      </c>
    </row>
    <row r="408" spans="1:23" x14ac:dyDescent="0.25">
      <c r="A408" s="13" t="str">
        <f t="shared" si="13"/>
        <v>CITY OF SANTA CLARITA</v>
      </c>
      <c r="B408" s="10" t="s">
        <v>477</v>
      </c>
      <c r="C408" s="10" t="s">
        <v>12</v>
      </c>
      <c r="D408" s="10" t="s">
        <v>1</v>
      </c>
      <c r="E408" s="10" t="s">
        <v>6</v>
      </c>
      <c r="F408" s="10" t="str">
        <f t="shared" si="12"/>
        <v>6. &lt;$10M</v>
      </c>
      <c r="G408" s="11">
        <v>6332235.5</v>
      </c>
      <c r="H408" s="10" t="s">
        <v>2907</v>
      </c>
      <c r="I408" s="12">
        <v>44223</v>
      </c>
      <c r="J408" s="10" t="s">
        <v>2908</v>
      </c>
      <c r="K408" s="10" t="s">
        <v>2909</v>
      </c>
      <c r="L408" s="10" t="s">
        <v>2910</v>
      </c>
      <c r="M408" s="10" t="s">
        <v>1056</v>
      </c>
      <c r="N408" s="10" t="s">
        <v>781</v>
      </c>
      <c r="O408" s="10">
        <v>91355</v>
      </c>
      <c r="P408" s="10">
        <v>2196</v>
      </c>
      <c r="Q408" s="10">
        <v>25</v>
      </c>
      <c r="R408" s="10">
        <v>21.023</v>
      </c>
      <c r="S408" s="10" t="s">
        <v>782</v>
      </c>
      <c r="T408" s="10" t="s">
        <v>783</v>
      </c>
      <c r="U408" s="10" t="s">
        <v>784</v>
      </c>
      <c r="V408" s="10" t="s">
        <v>2911</v>
      </c>
      <c r="W408" s="10" t="s">
        <v>813</v>
      </c>
    </row>
    <row r="409" spans="1:23" x14ac:dyDescent="0.25">
      <c r="A409" s="13" t="str">
        <f t="shared" si="13"/>
        <v>COUNTY OF JOHNSTON NC</v>
      </c>
      <c r="B409" s="10" t="s">
        <v>478</v>
      </c>
      <c r="C409" s="10" t="s">
        <v>12</v>
      </c>
      <c r="D409" s="10" t="s">
        <v>1</v>
      </c>
      <c r="E409" s="10" t="s">
        <v>25</v>
      </c>
      <c r="F409" s="10" t="str">
        <f t="shared" si="12"/>
        <v>6. &lt;$10M</v>
      </c>
      <c r="G409" s="11">
        <v>6313949.5</v>
      </c>
      <c r="H409" s="10" t="s">
        <v>2912</v>
      </c>
      <c r="I409" s="12">
        <v>44211</v>
      </c>
      <c r="J409" s="10" t="s">
        <v>2913</v>
      </c>
      <c r="K409" s="10" t="s">
        <v>2914</v>
      </c>
      <c r="L409" s="10" t="s">
        <v>2915</v>
      </c>
      <c r="M409" s="10" t="s">
        <v>2916</v>
      </c>
      <c r="N409" s="10" t="s">
        <v>847</v>
      </c>
      <c r="O409" s="10">
        <v>27577</v>
      </c>
      <c r="P409" s="10">
        <v>3938</v>
      </c>
      <c r="Q409" s="10">
        <v>7</v>
      </c>
      <c r="R409" s="10">
        <v>21.023</v>
      </c>
      <c r="S409" s="10" t="s">
        <v>782</v>
      </c>
      <c r="T409" s="10" t="s">
        <v>783</v>
      </c>
      <c r="U409" s="10" t="s">
        <v>784</v>
      </c>
      <c r="V409" s="10" t="s">
        <v>2917</v>
      </c>
      <c r="W409" s="10" t="s">
        <v>786</v>
      </c>
    </row>
    <row r="410" spans="1:23" x14ac:dyDescent="0.25">
      <c r="A410" s="13" t="str">
        <f t="shared" si="13"/>
        <v>HARRISON COUNTY MISSISSIPPI</v>
      </c>
      <c r="B410" s="10" t="s">
        <v>479</v>
      </c>
      <c r="C410" s="10" t="s">
        <v>12</v>
      </c>
      <c r="D410" s="10" t="s">
        <v>1</v>
      </c>
      <c r="E410" s="10" t="s">
        <v>108</v>
      </c>
      <c r="F410" s="10" t="str">
        <f t="shared" si="12"/>
        <v>6. &lt;$10M</v>
      </c>
      <c r="G410" s="11">
        <v>6292426.9000000004</v>
      </c>
      <c r="H410" s="10" t="s">
        <v>2918</v>
      </c>
      <c r="I410" s="12">
        <v>44217</v>
      </c>
      <c r="J410" s="10" t="s">
        <v>2919</v>
      </c>
      <c r="K410" s="10" t="s">
        <v>2920</v>
      </c>
      <c r="L410" s="10" t="s">
        <v>2921</v>
      </c>
      <c r="M410" s="10" t="s">
        <v>2922</v>
      </c>
      <c r="N410" s="10" t="s">
        <v>1014</v>
      </c>
      <c r="O410" s="10">
        <v>39502</v>
      </c>
      <c r="P410" s="10">
        <v>860</v>
      </c>
      <c r="Q410" s="10">
        <v>4</v>
      </c>
      <c r="R410" s="10">
        <v>21.023</v>
      </c>
      <c r="S410" s="10" t="s">
        <v>782</v>
      </c>
      <c r="T410" s="10" t="s">
        <v>783</v>
      </c>
      <c r="U410" s="10" t="s">
        <v>784</v>
      </c>
      <c r="V410" s="10" t="s">
        <v>2923</v>
      </c>
      <c r="W410" s="10" t="s">
        <v>786</v>
      </c>
    </row>
    <row r="411" spans="1:23" x14ac:dyDescent="0.25">
      <c r="A411" s="13" t="str">
        <f t="shared" si="13"/>
        <v>CITY OF BIRMINGHAM</v>
      </c>
      <c r="B411" s="10" t="s">
        <v>374</v>
      </c>
      <c r="C411" s="10" t="s">
        <v>9</v>
      </c>
      <c r="D411" s="10" t="s">
        <v>1</v>
      </c>
      <c r="E411" s="10" t="s">
        <v>78</v>
      </c>
      <c r="F411" s="10" t="str">
        <f t="shared" si="12"/>
        <v>6. &lt;$10M</v>
      </c>
      <c r="G411" s="11">
        <v>6272092.5999999996</v>
      </c>
      <c r="H411" s="10" t="s">
        <v>2924</v>
      </c>
      <c r="I411" s="12">
        <v>44216</v>
      </c>
      <c r="J411" s="10" t="s">
        <v>374</v>
      </c>
      <c r="K411" s="10" t="s">
        <v>2925</v>
      </c>
      <c r="L411" s="10" t="s">
        <v>1861</v>
      </c>
      <c r="M411" s="10" t="s">
        <v>1420</v>
      </c>
      <c r="N411" s="10" t="s">
        <v>940</v>
      </c>
      <c r="O411" s="10">
        <v>35211</v>
      </c>
      <c r="P411" s="10">
        <v>2214</v>
      </c>
      <c r="Q411" s="10">
        <v>7</v>
      </c>
      <c r="R411" s="10">
        <v>21.023</v>
      </c>
      <c r="S411" s="10" t="s">
        <v>782</v>
      </c>
      <c r="T411" s="10" t="s">
        <v>783</v>
      </c>
      <c r="U411" s="10" t="s">
        <v>784</v>
      </c>
      <c r="V411" s="10" t="s">
        <v>2926</v>
      </c>
      <c r="W411" s="10" t="s">
        <v>786</v>
      </c>
    </row>
    <row r="412" spans="1:23" x14ac:dyDescent="0.25">
      <c r="A412" s="13" t="str">
        <f t="shared" si="13"/>
        <v>TUSCALOOSA COUNTY COMMISSION</v>
      </c>
      <c r="B412" s="10" t="s">
        <v>480</v>
      </c>
      <c r="C412" s="10" t="s">
        <v>12</v>
      </c>
      <c r="D412" s="10" t="s">
        <v>1</v>
      </c>
      <c r="E412" s="10" t="s">
        <v>78</v>
      </c>
      <c r="F412" s="10" t="str">
        <f t="shared" si="12"/>
        <v>6. &lt;$10M</v>
      </c>
      <c r="G412" s="11">
        <v>6270654.9000000004</v>
      </c>
      <c r="H412" s="10" t="s">
        <v>2927</v>
      </c>
      <c r="I412" s="12">
        <v>44216</v>
      </c>
      <c r="J412" s="10" t="s">
        <v>2928</v>
      </c>
      <c r="K412" s="10" t="s">
        <v>2929</v>
      </c>
      <c r="L412" s="10" t="s">
        <v>2930</v>
      </c>
      <c r="M412" s="10" t="s">
        <v>2930</v>
      </c>
      <c r="N412" s="10" t="s">
        <v>940</v>
      </c>
      <c r="O412" s="10">
        <v>35401</v>
      </c>
      <c r="P412" s="10">
        <v>1859</v>
      </c>
      <c r="Q412" s="10">
        <v>7</v>
      </c>
      <c r="R412" s="10">
        <v>21.023</v>
      </c>
      <c r="S412" s="10" t="s">
        <v>782</v>
      </c>
      <c r="T412" s="10" t="s">
        <v>783</v>
      </c>
      <c r="U412" s="10" t="s">
        <v>784</v>
      </c>
      <c r="V412" s="10" t="s">
        <v>2931</v>
      </c>
      <c r="W412" s="10" t="s">
        <v>786</v>
      </c>
    </row>
    <row r="413" spans="1:23" x14ac:dyDescent="0.25">
      <c r="A413" s="13" t="str">
        <f t="shared" si="13"/>
        <v>LACKAWANNA COUNTY</v>
      </c>
      <c r="B413" s="10" t="s">
        <v>481</v>
      </c>
      <c r="C413" s="10" t="s">
        <v>12</v>
      </c>
      <c r="D413" s="10" t="s">
        <v>1</v>
      </c>
      <c r="E413" s="10" t="s">
        <v>17</v>
      </c>
      <c r="F413" s="10" t="str">
        <f t="shared" si="12"/>
        <v>6. &lt;$10M</v>
      </c>
      <c r="G413" s="11">
        <v>6247641.2000000002</v>
      </c>
      <c r="H413" s="10" t="s">
        <v>2932</v>
      </c>
      <c r="I413" s="12">
        <v>44216</v>
      </c>
      <c r="J413" s="10"/>
      <c r="K413" s="10" t="s">
        <v>2933</v>
      </c>
      <c r="L413" s="10" t="s">
        <v>2934</v>
      </c>
      <c r="M413" s="10" t="s">
        <v>2935</v>
      </c>
      <c r="N413" s="10" t="s">
        <v>819</v>
      </c>
      <c r="O413" s="10">
        <v>18503</v>
      </c>
      <c r="P413" s="10">
        <v>2025</v>
      </c>
      <c r="Q413" s="10">
        <v>8</v>
      </c>
      <c r="R413" s="10">
        <v>21.023</v>
      </c>
      <c r="S413" s="10" t="s">
        <v>782</v>
      </c>
      <c r="T413" s="10" t="s">
        <v>783</v>
      </c>
      <c r="U413" s="10" t="s">
        <v>784</v>
      </c>
      <c r="V413" s="10" t="s">
        <v>2936</v>
      </c>
      <c r="W413" s="10" t="s">
        <v>786</v>
      </c>
    </row>
    <row r="414" spans="1:23" x14ac:dyDescent="0.25">
      <c r="A414" s="13" t="str">
        <f t="shared" si="13"/>
        <v>TOWN OF BABYLON</v>
      </c>
      <c r="B414" s="10" t="s">
        <v>482</v>
      </c>
      <c r="C414" s="10" t="s">
        <v>12</v>
      </c>
      <c r="D414" s="10" t="s">
        <v>1</v>
      </c>
      <c r="E414" s="10" t="s">
        <v>14</v>
      </c>
      <c r="F414" s="10" t="str">
        <f t="shared" si="12"/>
        <v>6. &lt;$10M</v>
      </c>
      <c r="G414" s="11">
        <v>6233088.2999999998</v>
      </c>
      <c r="H414" s="10" t="s">
        <v>2937</v>
      </c>
      <c r="I414" s="12">
        <v>44218</v>
      </c>
      <c r="J414" s="10" t="s">
        <v>2938</v>
      </c>
      <c r="K414" s="10" t="s">
        <v>2939</v>
      </c>
      <c r="L414" s="10" t="s">
        <v>2940</v>
      </c>
      <c r="M414" s="10" t="s">
        <v>859</v>
      </c>
      <c r="N414" s="10" t="s">
        <v>805</v>
      </c>
      <c r="O414" s="10">
        <v>11757</v>
      </c>
      <c r="P414" s="10">
        <v>2512</v>
      </c>
      <c r="Q414" s="10">
        <v>2</v>
      </c>
      <c r="R414" s="10">
        <v>21.023</v>
      </c>
      <c r="S414" s="10" t="s">
        <v>782</v>
      </c>
      <c r="T414" s="10" t="s">
        <v>783</v>
      </c>
      <c r="U414" s="10" t="s">
        <v>784</v>
      </c>
      <c r="V414" s="10" t="s">
        <v>2941</v>
      </c>
      <c r="W414" s="10" t="s">
        <v>786</v>
      </c>
    </row>
    <row r="415" spans="1:23" x14ac:dyDescent="0.25">
      <c r="A415" s="13" t="str">
        <f t="shared" si="13"/>
        <v>CHAMPAIGN COUNTY REGIONAL PLANNING COMMISSION</v>
      </c>
      <c r="B415" s="10" t="s">
        <v>483</v>
      </c>
      <c r="C415" s="10" t="s">
        <v>12</v>
      </c>
      <c r="D415" s="10" t="s">
        <v>1</v>
      </c>
      <c r="E415" s="10" t="s">
        <v>20</v>
      </c>
      <c r="F415" s="10" t="str">
        <f t="shared" si="12"/>
        <v>6. &lt;$10M</v>
      </c>
      <c r="G415" s="11">
        <v>6215623</v>
      </c>
      <c r="H415" s="10" t="s">
        <v>2942</v>
      </c>
      <c r="I415" s="12">
        <v>44211</v>
      </c>
      <c r="J415" s="10" t="s">
        <v>2943</v>
      </c>
      <c r="K415" s="10" t="s">
        <v>2944</v>
      </c>
      <c r="L415" s="10" t="s">
        <v>2945</v>
      </c>
      <c r="M415" s="10" t="s">
        <v>2946</v>
      </c>
      <c r="N415" s="10" t="s">
        <v>833</v>
      </c>
      <c r="O415" s="10">
        <v>61802</v>
      </c>
      <c r="P415" s="10">
        <v>4516</v>
      </c>
      <c r="Q415" s="10">
        <v>15</v>
      </c>
      <c r="R415" s="10">
        <v>21.023</v>
      </c>
      <c r="S415" s="10" t="s">
        <v>782</v>
      </c>
      <c r="T415" s="10" t="s">
        <v>783</v>
      </c>
      <c r="U415" s="10" t="s">
        <v>784</v>
      </c>
      <c r="V415" s="10" t="s">
        <v>2947</v>
      </c>
      <c r="W415" s="10" t="s">
        <v>786</v>
      </c>
    </row>
    <row r="416" spans="1:23" x14ac:dyDescent="0.25">
      <c r="A416" s="13" t="str">
        <f t="shared" si="13"/>
        <v>CITY OF OXNARD</v>
      </c>
      <c r="B416" s="10" t="s">
        <v>375</v>
      </c>
      <c r="C416" s="10" t="s">
        <v>9</v>
      </c>
      <c r="D416" s="10" t="s">
        <v>1</v>
      </c>
      <c r="E416" s="10" t="s">
        <v>6</v>
      </c>
      <c r="F416" s="10" t="str">
        <f t="shared" si="12"/>
        <v>6. &lt;$10M</v>
      </c>
      <c r="G416" s="11">
        <v>6210394.9000000004</v>
      </c>
      <c r="H416" s="10" t="s">
        <v>2948</v>
      </c>
      <c r="I416" s="12">
        <v>44216</v>
      </c>
      <c r="J416" s="10" t="s">
        <v>2949</v>
      </c>
      <c r="K416" s="10" t="s">
        <v>2950</v>
      </c>
      <c r="L416" s="10" t="s">
        <v>2951</v>
      </c>
      <c r="M416" s="10" t="s">
        <v>1561</v>
      </c>
      <c r="N416" s="10" t="s">
        <v>781</v>
      </c>
      <c r="O416" s="10">
        <v>93030</v>
      </c>
      <c r="P416" s="10">
        <v>5738</v>
      </c>
      <c r="Q416" s="10">
        <v>26</v>
      </c>
      <c r="R416" s="10">
        <v>21.023</v>
      </c>
      <c r="S416" s="10" t="s">
        <v>782</v>
      </c>
      <c r="T416" s="10" t="s">
        <v>783</v>
      </c>
      <c r="U416" s="10" t="s">
        <v>784</v>
      </c>
      <c r="V416" s="10" t="s">
        <v>2952</v>
      </c>
      <c r="W416" s="10" t="s">
        <v>786</v>
      </c>
    </row>
    <row r="417" spans="1:23" x14ac:dyDescent="0.25">
      <c r="A417" s="13" t="str">
        <f t="shared" si="13"/>
        <v>NIAGARA COUNTY</v>
      </c>
      <c r="B417" s="10" t="s">
        <v>484</v>
      </c>
      <c r="C417" s="10" t="s">
        <v>12</v>
      </c>
      <c r="D417" s="10" t="s">
        <v>1</v>
      </c>
      <c r="E417" s="10" t="s">
        <v>14</v>
      </c>
      <c r="F417" s="10" t="str">
        <f t="shared" si="12"/>
        <v>6. &lt;$10M</v>
      </c>
      <c r="G417" s="11">
        <v>6207579.5</v>
      </c>
      <c r="H417" s="10" t="s">
        <v>2953</v>
      </c>
      <c r="I417" s="12">
        <v>44216</v>
      </c>
      <c r="J417" s="10" t="s">
        <v>2954</v>
      </c>
      <c r="K417" s="10" t="s">
        <v>2955</v>
      </c>
      <c r="L417" s="10" t="s">
        <v>2956</v>
      </c>
      <c r="M417" s="10" t="s">
        <v>2957</v>
      </c>
      <c r="N417" s="10" t="s">
        <v>805</v>
      </c>
      <c r="O417" s="10">
        <v>14094</v>
      </c>
      <c r="P417" s="10">
        <v>2758</v>
      </c>
      <c r="Q417" s="10">
        <v>27</v>
      </c>
      <c r="R417" s="10">
        <v>21.023</v>
      </c>
      <c r="S417" s="10" t="s">
        <v>782</v>
      </c>
      <c r="T417" s="10" t="s">
        <v>783</v>
      </c>
      <c r="U417" s="10" t="s">
        <v>784</v>
      </c>
      <c r="V417" s="10" t="s">
        <v>2958</v>
      </c>
      <c r="W417" s="10" t="s">
        <v>786</v>
      </c>
    </row>
    <row r="418" spans="1:23" x14ac:dyDescent="0.25">
      <c r="A418" s="13" t="str">
        <f t="shared" si="13"/>
        <v>SAULT TRIBE HOUSING AUTHORITY</v>
      </c>
      <c r="B418" s="10" t="s">
        <v>520</v>
      </c>
      <c r="C418" s="10" t="s">
        <v>18</v>
      </c>
      <c r="D418" s="10" t="s">
        <v>1</v>
      </c>
      <c r="E418" s="10" t="s">
        <v>29</v>
      </c>
      <c r="F418" s="10" t="str">
        <f t="shared" si="12"/>
        <v>6. &lt;$10M</v>
      </c>
      <c r="G418" s="11">
        <v>6206790.3300000001</v>
      </c>
      <c r="H418" s="10" t="s">
        <v>2959</v>
      </c>
      <c r="I418" s="12">
        <v>44225</v>
      </c>
      <c r="J418" s="10"/>
      <c r="K418" s="10" t="s">
        <v>2960</v>
      </c>
      <c r="L418" s="10" t="s">
        <v>2961</v>
      </c>
      <c r="M418" s="10" t="s">
        <v>2962</v>
      </c>
      <c r="N418" s="10" t="s">
        <v>811</v>
      </c>
      <c r="O418" s="10">
        <v>49788</v>
      </c>
      <c r="P418" s="10">
        <v>1239</v>
      </c>
      <c r="Q418" s="10">
        <v>1</v>
      </c>
      <c r="R418" s="10">
        <v>21.023</v>
      </c>
      <c r="S418" s="10" t="s">
        <v>782</v>
      </c>
      <c r="T418" s="10" t="s">
        <v>783</v>
      </c>
      <c r="U418" s="10" t="s">
        <v>784</v>
      </c>
      <c r="V418" s="10" t="s">
        <v>2963</v>
      </c>
      <c r="W418" s="10" t="s">
        <v>813</v>
      </c>
    </row>
    <row r="419" spans="1:23" x14ac:dyDescent="0.25">
      <c r="A419" s="13" t="str">
        <f t="shared" si="13"/>
        <v>ELKHART COUNTY COMMISSIONERS</v>
      </c>
      <c r="B419" s="10" t="s">
        <v>485</v>
      </c>
      <c r="C419" s="10" t="s">
        <v>12</v>
      </c>
      <c r="D419" s="10" t="s">
        <v>1</v>
      </c>
      <c r="E419" s="10" t="s">
        <v>42</v>
      </c>
      <c r="F419" s="10" t="str">
        <f t="shared" si="12"/>
        <v>6. &lt;$10M</v>
      </c>
      <c r="G419" s="11">
        <v>6178131.5999999996</v>
      </c>
      <c r="H419" s="10" t="s">
        <v>2964</v>
      </c>
      <c r="I419" s="12">
        <v>44216</v>
      </c>
      <c r="J419" s="10" t="s">
        <v>2965</v>
      </c>
      <c r="K419" s="10" t="s">
        <v>2966</v>
      </c>
      <c r="L419" s="10" t="s">
        <v>2064</v>
      </c>
      <c r="M419" s="10" t="s">
        <v>2967</v>
      </c>
      <c r="N419" s="10" t="s">
        <v>867</v>
      </c>
      <c r="O419" s="10">
        <v>46526</v>
      </c>
      <c r="P419" s="10">
        <v>3243</v>
      </c>
      <c r="Q419" s="10">
        <v>2</v>
      </c>
      <c r="R419" s="10">
        <v>21.023</v>
      </c>
      <c r="S419" s="10" t="s">
        <v>782</v>
      </c>
      <c r="T419" s="10" t="s">
        <v>783</v>
      </c>
      <c r="U419" s="10" t="s">
        <v>784</v>
      </c>
      <c r="V419" s="10" t="s">
        <v>2968</v>
      </c>
      <c r="W419" s="10" t="s">
        <v>786</v>
      </c>
    </row>
    <row r="420" spans="1:23" x14ac:dyDescent="0.25">
      <c r="A420" s="13" t="str">
        <f t="shared" si="13"/>
        <v>PASCUA YAQUI TRIBE</v>
      </c>
      <c r="B420" s="10" t="s">
        <v>521</v>
      </c>
      <c r="C420" s="10" t="s">
        <v>18</v>
      </c>
      <c r="D420" s="10" t="s">
        <v>1</v>
      </c>
      <c r="E420" s="10" t="s">
        <v>31</v>
      </c>
      <c r="F420" s="10" t="str">
        <f t="shared" si="12"/>
        <v>6. &lt;$10M</v>
      </c>
      <c r="G420" s="11">
        <v>6175944.5300000003</v>
      </c>
      <c r="H420" s="10" t="s">
        <v>2969</v>
      </c>
      <c r="I420" s="12">
        <v>44223</v>
      </c>
      <c r="J420" s="10" t="s">
        <v>521</v>
      </c>
      <c r="K420" s="10" t="s">
        <v>2970</v>
      </c>
      <c r="L420" s="10" t="s">
        <v>1657</v>
      </c>
      <c r="M420" s="10" t="s">
        <v>1658</v>
      </c>
      <c r="N420" s="10" t="s">
        <v>914</v>
      </c>
      <c r="O420" s="10">
        <v>85746</v>
      </c>
      <c r="P420" s="10">
        <v>9308</v>
      </c>
      <c r="Q420" s="10">
        <v>3</v>
      </c>
      <c r="R420" s="10">
        <v>21.023</v>
      </c>
      <c r="S420" s="10" t="s">
        <v>782</v>
      </c>
      <c r="T420" s="10" t="s">
        <v>783</v>
      </c>
      <c r="U420" s="10" t="s">
        <v>784</v>
      </c>
      <c r="V420" s="10" t="s">
        <v>2971</v>
      </c>
      <c r="W420" s="10" t="s">
        <v>813</v>
      </c>
    </row>
    <row r="421" spans="1:23" x14ac:dyDescent="0.25">
      <c r="A421" s="13" t="str">
        <f t="shared" si="13"/>
        <v>COUNTY OF WASHINGTON</v>
      </c>
      <c r="B421" s="10" t="s">
        <v>486</v>
      </c>
      <c r="C421" s="10" t="s">
        <v>12</v>
      </c>
      <c r="D421" s="10" t="s">
        <v>1</v>
      </c>
      <c r="E421" s="10" t="s">
        <v>17</v>
      </c>
      <c r="F421" s="10" t="str">
        <f t="shared" si="12"/>
        <v>6. &lt;$10M</v>
      </c>
      <c r="G421" s="11">
        <v>6163941.5999999996</v>
      </c>
      <c r="H421" s="10" t="s">
        <v>2972</v>
      </c>
      <c r="I421" s="12">
        <v>44216</v>
      </c>
      <c r="J421" s="10" t="s">
        <v>1606</v>
      </c>
      <c r="K421" s="10" t="s">
        <v>2973</v>
      </c>
      <c r="L421" s="10" t="s">
        <v>900</v>
      </c>
      <c r="M421" s="10" t="s">
        <v>900</v>
      </c>
      <c r="N421" s="10" t="s">
        <v>819</v>
      </c>
      <c r="O421" s="10">
        <v>15301</v>
      </c>
      <c r="P421" s="10">
        <v>4443</v>
      </c>
      <c r="Q421" s="10">
        <v>14</v>
      </c>
      <c r="R421" s="10">
        <v>21.023</v>
      </c>
      <c r="S421" s="10" t="s">
        <v>782</v>
      </c>
      <c r="T421" s="10" t="s">
        <v>783</v>
      </c>
      <c r="U421" s="10" t="s">
        <v>784</v>
      </c>
      <c r="V421" s="10" t="s">
        <v>2974</v>
      </c>
      <c r="W421" s="10" t="s">
        <v>786</v>
      </c>
    </row>
    <row r="422" spans="1:23" x14ac:dyDescent="0.25">
      <c r="A422" s="13" t="str">
        <f t="shared" si="13"/>
        <v>BENTON COUNTY HUMAN SERVICES</v>
      </c>
      <c r="B422" s="10" t="s">
        <v>487</v>
      </c>
      <c r="C422" s="10" t="s">
        <v>12</v>
      </c>
      <c r="D422" s="10" t="s">
        <v>1</v>
      </c>
      <c r="E422" s="10" t="s">
        <v>37</v>
      </c>
      <c r="F422" s="10" t="str">
        <f t="shared" si="12"/>
        <v>6. &lt;$10M</v>
      </c>
      <c r="G422" s="11">
        <v>6162169.5999999996</v>
      </c>
      <c r="H422" s="10" t="s">
        <v>2975</v>
      </c>
      <c r="I422" s="12">
        <v>44216</v>
      </c>
      <c r="J422" s="10" t="s">
        <v>2427</v>
      </c>
      <c r="K422" s="10" t="s">
        <v>2976</v>
      </c>
      <c r="L422" s="10" t="s">
        <v>2977</v>
      </c>
      <c r="M422" s="10" t="s">
        <v>2430</v>
      </c>
      <c r="N422" s="10" t="s">
        <v>900</v>
      </c>
      <c r="O422" s="10">
        <v>99336</v>
      </c>
      <c r="P422" s="10">
        <v>2341</v>
      </c>
      <c r="Q422" s="10">
        <v>4</v>
      </c>
      <c r="R422" s="10">
        <v>21.023</v>
      </c>
      <c r="S422" s="10" t="s">
        <v>782</v>
      </c>
      <c r="T422" s="10" t="s">
        <v>783</v>
      </c>
      <c r="U422" s="10" t="s">
        <v>784</v>
      </c>
      <c r="V422" s="10" t="s">
        <v>2978</v>
      </c>
      <c r="W422" s="10" t="s">
        <v>786</v>
      </c>
    </row>
    <row r="423" spans="1:23" x14ac:dyDescent="0.25">
      <c r="A423" s="13" t="str">
        <f t="shared" si="13"/>
        <v>CLERMONT COUNTY JOB &amp; FAMILY SERVICES</v>
      </c>
      <c r="B423" s="10" t="s">
        <v>488</v>
      </c>
      <c r="C423" s="10" t="s">
        <v>12</v>
      </c>
      <c r="D423" s="10" t="s">
        <v>1</v>
      </c>
      <c r="E423" s="10" t="s">
        <v>23</v>
      </c>
      <c r="F423" s="10" t="str">
        <f t="shared" si="12"/>
        <v>6. &lt;$10M</v>
      </c>
      <c r="G423" s="11">
        <v>6162104.7000000002</v>
      </c>
      <c r="H423" s="10" t="s">
        <v>2979</v>
      </c>
      <c r="I423" s="12">
        <v>44216</v>
      </c>
      <c r="J423" s="10" t="s">
        <v>2980</v>
      </c>
      <c r="K423" s="10" t="s">
        <v>2981</v>
      </c>
      <c r="L423" s="10" t="s">
        <v>2982</v>
      </c>
      <c r="M423" s="10" t="s">
        <v>2983</v>
      </c>
      <c r="N423" s="10" t="s">
        <v>826</v>
      </c>
      <c r="O423" s="10">
        <v>45103</v>
      </c>
      <c r="P423" s="10">
        <v>1990</v>
      </c>
      <c r="Q423" s="10">
        <v>2</v>
      </c>
      <c r="R423" s="10">
        <v>21.023</v>
      </c>
      <c r="S423" s="10" t="s">
        <v>782</v>
      </c>
      <c r="T423" s="10" t="s">
        <v>783</v>
      </c>
      <c r="U423" s="10" t="s">
        <v>784</v>
      </c>
      <c r="V423" s="10" t="s">
        <v>2984</v>
      </c>
      <c r="W423" s="10" t="s">
        <v>786</v>
      </c>
    </row>
    <row r="424" spans="1:23" x14ac:dyDescent="0.25">
      <c r="A424" s="13" t="str">
        <f t="shared" si="13"/>
        <v>HALL COUNTY GEORGIA</v>
      </c>
      <c r="B424" s="10" t="s">
        <v>489</v>
      </c>
      <c r="C424" s="10" t="s">
        <v>12</v>
      </c>
      <c r="D424" s="10" t="s">
        <v>1</v>
      </c>
      <c r="E424" s="10" t="s">
        <v>27</v>
      </c>
      <c r="F424" s="10" t="str">
        <f t="shared" si="12"/>
        <v>6. &lt;$10M</v>
      </c>
      <c r="G424" s="11">
        <v>6153845.2000000002</v>
      </c>
      <c r="H424" s="10" t="s">
        <v>2985</v>
      </c>
      <c r="I424" s="12">
        <v>44216</v>
      </c>
      <c r="J424" s="10" t="s">
        <v>2986</v>
      </c>
      <c r="K424" s="10" t="s">
        <v>2987</v>
      </c>
      <c r="L424" s="10" t="s">
        <v>2480</v>
      </c>
      <c r="M424" s="10" t="s">
        <v>2988</v>
      </c>
      <c r="N424" s="10" t="s">
        <v>840</v>
      </c>
      <c r="O424" s="10">
        <v>30503</v>
      </c>
      <c r="P424" s="10">
        <v>1435</v>
      </c>
      <c r="Q424" s="10">
        <v>9</v>
      </c>
      <c r="R424" s="10">
        <v>21.023</v>
      </c>
      <c r="S424" s="10" t="s">
        <v>782</v>
      </c>
      <c r="T424" s="10" t="s">
        <v>783</v>
      </c>
      <c r="U424" s="10" t="s">
        <v>784</v>
      </c>
      <c r="V424" s="10" t="s">
        <v>2989</v>
      </c>
      <c r="W424" s="10" t="s">
        <v>786</v>
      </c>
    </row>
    <row r="425" spans="1:23" x14ac:dyDescent="0.25">
      <c r="A425" s="13" t="str">
        <f t="shared" si="13"/>
        <v>ANDERSON COUNTY SC</v>
      </c>
      <c r="B425" s="10" t="s">
        <v>73</v>
      </c>
      <c r="C425" s="10" t="s">
        <v>12</v>
      </c>
      <c r="D425" s="10" t="s">
        <v>1</v>
      </c>
      <c r="E425" s="10" t="s">
        <v>56</v>
      </c>
      <c r="F425" s="10" t="str">
        <f t="shared" si="12"/>
        <v>6. &lt;$10M</v>
      </c>
      <c r="G425" s="11">
        <v>6125838.7999999998</v>
      </c>
      <c r="H425" s="10" t="s">
        <v>2990</v>
      </c>
      <c r="I425" s="12">
        <v>44211</v>
      </c>
      <c r="J425" s="10" t="s">
        <v>2991</v>
      </c>
      <c r="K425" s="10" t="s">
        <v>2992</v>
      </c>
      <c r="L425" s="10" t="s">
        <v>2993</v>
      </c>
      <c r="M425" s="10" t="s">
        <v>2993</v>
      </c>
      <c r="N425" s="10" t="s">
        <v>947</v>
      </c>
      <c r="O425" s="10">
        <v>29622</v>
      </c>
      <c r="P425" s="10">
        <v>8002</v>
      </c>
      <c r="Q425" s="10">
        <v>3</v>
      </c>
      <c r="R425" s="10">
        <v>21.023</v>
      </c>
      <c r="S425" s="10" t="s">
        <v>782</v>
      </c>
      <c r="T425" s="10" t="s">
        <v>783</v>
      </c>
      <c r="U425" s="10" t="s">
        <v>784</v>
      </c>
      <c r="V425" s="10" t="s">
        <v>2994</v>
      </c>
      <c r="W425" s="10" t="s">
        <v>786</v>
      </c>
    </row>
    <row r="426" spans="1:23" x14ac:dyDescent="0.25">
      <c r="A426" s="13" t="str">
        <f t="shared" si="13"/>
        <v>CITY OF ROCHESTER</v>
      </c>
      <c r="B426" s="10" t="s">
        <v>376</v>
      </c>
      <c r="C426" s="10" t="s">
        <v>9</v>
      </c>
      <c r="D426" s="10" t="s">
        <v>1</v>
      </c>
      <c r="E426" s="10" t="s">
        <v>14</v>
      </c>
      <c r="F426" s="10" t="str">
        <f t="shared" si="12"/>
        <v>6. &lt;$10M</v>
      </c>
      <c r="G426" s="11">
        <v>6101213.5</v>
      </c>
      <c r="H426" s="10" t="s">
        <v>2995</v>
      </c>
      <c r="I426" s="12">
        <v>44211</v>
      </c>
      <c r="J426" s="10" t="s">
        <v>2996</v>
      </c>
      <c r="K426" s="10" t="s">
        <v>2997</v>
      </c>
      <c r="L426" s="10" t="s">
        <v>1679</v>
      </c>
      <c r="M426" s="10" t="s">
        <v>1680</v>
      </c>
      <c r="N426" s="10" t="s">
        <v>805</v>
      </c>
      <c r="O426" s="10">
        <v>14614</v>
      </c>
      <c r="P426" s="10">
        <v>1224</v>
      </c>
      <c r="Q426" s="10">
        <v>25</v>
      </c>
      <c r="R426" s="10">
        <v>21.023</v>
      </c>
      <c r="S426" s="10" t="s">
        <v>782</v>
      </c>
      <c r="T426" s="10" t="s">
        <v>783</v>
      </c>
      <c r="U426" s="10" t="s">
        <v>784</v>
      </c>
      <c r="V426" s="10" t="s">
        <v>2998</v>
      </c>
      <c r="W426" s="10" t="s">
        <v>786</v>
      </c>
    </row>
    <row r="427" spans="1:23" x14ac:dyDescent="0.25">
      <c r="A427" s="13" t="str">
        <f t="shared" si="13"/>
        <v>AUGUSTA GEORGIA</v>
      </c>
      <c r="B427" s="10" t="s">
        <v>490</v>
      </c>
      <c r="C427" s="10" t="s">
        <v>12</v>
      </c>
      <c r="D427" s="10" t="s">
        <v>1</v>
      </c>
      <c r="E427" s="10" t="s">
        <v>27</v>
      </c>
      <c r="F427" s="10" t="str">
        <f t="shared" si="12"/>
        <v>6. &lt;$10M</v>
      </c>
      <c r="G427" s="11">
        <v>6095961.2999999998</v>
      </c>
      <c r="H427" s="10" t="s">
        <v>2999</v>
      </c>
      <c r="I427" s="12">
        <v>44216</v>
      </c>
      <c r="J427" s="10" t="s">
        <v>3000</v>
      </c>
      <c r="K427" s="10" t="s">
        <v>3001</v>
      </c>
      <c r="L427" s="10" t="s">
        <v>1026</v>
      </c>
      <c r="M427" s="10" t="s">
        <v>852</v>
      </c>
      <c r="N427" s="10" t="s">
        <v>840</v>
      </c>
      <c r="O427" s="10">
        <v>30901</v>
      </c>
      <c r="P427" s="10">
        <v>2371</v>
      </c>
      <c r="Q427" s="10">
        <v>12</v>
      </c>
      <c r="R427" s="10">
        <v>21.023</v>
      </c>
      <c r="S427" s="10" t="s">
        <v>782</v>
      </c>
      <c r="T427" s="10" t="s">
        <v>783</v>
      </c>
      <c r="U427" s="10" t="s">
        <v>784</v>
      </c>
      <c r="V427" s="10" t="s">
        <v>3002</v>
      </c>
      <c r="W427" s="10" t="s">
        <v>786</v>
      </c>
    </row>
    <row r="428" spans="1:23" x14ac:dyDescent="0.25">
      <c r="A428" s="13" t="str">
        <f t="shared" si="13"/>
        <v>CITY OF PORT ST. LUCIE FLORIDA</v>
      </c>
      <c r="B428" s="10" t="s">
        <v>377</v>
      </c>
      <c r="C428" s="10" t="s">
        <v>9</v>
      </c>
      <c r="D428" s="10" t="s">
        <v>1</v>
      </c>
      <c r="E428" s="10" t="s">
        <v>11</v>
      </c>
      <c r="F428" s="10" t="str">
        <f t="shared" si="12"/>
        <v>6. &lt;$10M</v>
      </c>
      <c r="G428" s="11">
        <v>6094878.7999999998</v>
      </c>
      <c r="H428" s="10" t="s">
        <v>3003</v>
      </c>
      <c r="I428" s="12">
        <v>44211</v>
      </c>
      <c r="J428" s="10" t="s">
        <v>3004</v>
      </c>
      <c r="K428" s="10" t="s">
        <v>3005</v>
      </c>
      <c r="L428" s="10" t="s">
        <v>3006</v>
      </c>
      <c r="M428" s="10" t="s">
        <v>3007</v>
      </c>
      <c r="N428" s="10" t="s">
        <v>799</v>
      </c>
      <c r="O428" s="10">
        <v>34984</v>
      </c>
      <c r="P428" s="10">
        <v>5042</v>
      </c>
      <c r="Q428" s="10">
        <v>18</v>
      </c>
      <c r="R428" s="10">
        <v>21.023</v>
      </c>
      <c r="S428" s="10" t="s">
        <v>782</v>
      </c>
      <c r="T428" s="10" t="s">
        <v>783</v>
      </c>
      <c r="U428" s="10" t="s">
        <v>784</v>
      </c>
      <c r="V428" s="10" t="s">
        <v>3008</v>
      </c>
      <c r="W428" s="10" t="s">
        <v>786</v>
      </c>
    </row>
    <row r="429" spans="1:23" x14ac:dyDescent="0.25">
      <c r="A429" s="13" t="str">
        <f t="shared" si="13"/>
        <v>SALT LAKE CITY CORPORATION</v>
      </c>
      <c r="B429" s="10" t="s">
        <v>491</v>
      </c>
      <c r="C429" s="10" t="s">
        <v>12</v>
      </c>
      <c r="D429" s="10" t="s">
        <v>1</v>
      </c>
      <c r="E429" s="10" t="s">
        <v>96</v>
      </c>
      <c r="F429" s="10" t="str">
        <f t="shared" si="12"/>
        <v>6. &lt;$10M</v>
      </c>
      <c r="G429" s="11">
        <v>6067033.2000000002</v>
      </c>
      <c r="H429" s="10" t="s">
        <v>3009</v>
      </c>
      <c r="I429" s="12">
        <v>44216</v>
      </c>
      <c r="J429" s="10" t="s">
        <v>491</v>
      </c>
      <c r="K429" s="10" t="s">
        <v>3010</v>
      </c>
      <c r="L429" s="10" t="s">
        <v>1074</v>
      </c>
      <c r="M429" s="10" t="s">
        <v>1075</v>
      </c>
      <c r="N429" s="10" t="s">
        <v>1076</v>
      </c>
      <c r="O429" s="10">
        <v>84111</v>
      </c>
      <c r="P429" s="10">
        <v>3102</v>
      </c>
      <c r="Q429" s="10">
        <v>2</v>
      </c>
      <c r="R429" s="10">
        <v>21.023</v>
      </c>
      <c r="S429" s="10" t="s">
        <v>782</v>
      </c>
      <c r="T429" s="10" t="s">
        <v>783</v>
      </c>
      <c r="U429" s="10" t="s">
        <v>784</v>
      </c>
      <c r="V429" s="10" t="s">
        <v>3011</v>
      </c>
      <c r="W429" s="10" t="s">
        <v>786</v>
      </c>
    </row>
    <row r="430" spans="1:23" x14ac:dyDescent="0.25">
      <c r="A430" s="13" t="str">
        <f t="shared" si="13"/>
        <v>CALCASIEU PARISH POLICE JURY</v>
      </c>
      <c r="B430" s="10" t="s">
        <v>492</v>
      </c>
      <c r="C430" s="10" t="s">
        <v>12</v>
      </c>
      <c r="D430" s="10" t="s">
        <v>1</v>
      </c>
      <c r="E430" s="10" t="s">
        <v>82</v>
      </c>
      <c r="F430" s="10" t="str">
        <f t="shared" si="12"/>
        <v>6. &lt;$10M</v>
      </c>
      <c r="G430" s="11">
        <v>6066112.7999999998</v>
      </c>
      <c r="H430" s="10" t="s">
        <v>3012</v>
      </c>
      <c r="I430" s="12">
        <v>44216</v>
      </c>
      <c r="J430" s="10" t="s">
        <v>3013</v>
      </c>
      <c r="K430" s="10" t="s">
        <v>3014</v>
      </c>
      <c r="L430" s="10" t="s">
        <v>3015</v>
      </c>
      <c r="M430" s="10" t="s">
        <v>3016</v>
      </c>
      <c r="N430" s="10" t="s">
        <v>954</v>
      </c>
      <c r="O430" s="10">
        <v>70601</v>
      </c>
      <c r="P430" s="10">
        <v>5244</v>
      </c>
      <c r="Q430" s="10">
        <v>3</v>
      </c>
      <c r="R430" s="10">
        <v>21.023</v>
      </c>
      <c r="S430" s="10" t="s">
        <v>782</v>
      </c>
      <c r="T430" s="10" t="s">
        <v>783</v>
      </c>
      <c r="U430" s="10" t="s">
        <v>784</v>
      </c>
      <c r="V430" s="10" t="s">
        <v>3017</v>
      </c>
      <c r="W430" s="10" t="s">
        <v>786</v>
      </c>
    </row>
    <row r="431" spans="1:23" x14ac:dyDescent="0.25">
      <c r="A431" s="13" t="str">
        <f t="shared" si="13"/>
        <v>CITY OF FRISCO</v>
      </c>
      <c r="B431" s="10" t="s">
        <v>378</v>
      </c>
      <c r="C431" s="10" t="s">
        <v>9</v>
      </c>
      <c r="D431" s="10" t="s">
        <v>1</v>
      </c>
      <c r="E431" s="10" t="s">
        <v>8</v>
      </c>
      <c r="F431" s="10" t="str">
        <f t="shared" si="12"/>
        <v>6. &lt;$10M</v>
      </c>
      <c r="G431" s="11">
        <v>6058027.0999999996</v>
      </c>
      <c r="H431" s="10" t="s">
        <v>3018</v>
      </c>
      <c r="I431" s="12">
        <v>44216</v>
      </c>
      <c r="J431" s="10" t="s">
        <v>3019</v>
      </c>
      <c r="K431" s="10" t="s">
        <v>3020</v>
      </c>
      <c r="L431" s="10" t="s">
        <v>3021</v>
      </c>
      <c r="M431" s="10" t="s">
        <v>1628</v>
      </c>
      <c r="N431" s="10" t="s">
        <v>792</v>
      </c>
      <c r="O431" s="10">
        <v>75034</v>
      </c>
      <c r="P431" s="10">
        <v>3253</v>
      </c>
      <c r="Q431" s="10">
        <v>3</v>
      </c>
      <c r="R431" s="10">
        <v>21.023</v>
      </c>
      <c r="S431" s="10" t="s">
        <v>782</v>
      </c>
      <c r="T431" s="10" t="s">
        <v>783</v>
      </c>
      <c r="U431" s="10" t="s">
        <v>784</v>
      </c>
      <c r="V431" s="10" t="s">
        <v>3022</v>
      </c>
      <c r="W431" s="10" t="s">
        <v>786</v>
      </c>
    </row>
    <row r="432" spans="1:23" x14ac:dyDescent="0.25">
      <c r="A432" s="13" t="str">
        <f t="shared" si="13"/>
        <v>CITY OF HUNTSVILLE COMMUNITY DEVELOPMENT</v>
      </c>
      <c r="B432" s="10" t="s">
        <v>379</v>
      </c>
      <c r="C432" s="10" t="s">
        <v>9</v>
      </c>
      <c r="D432" s="10" t="s">
        <v>1</v>
      </c>
      <c r="E432" s="10" t="s">
        <v>78</v>
      </c>
      <c r="F432" s="10" t="str">
        <f t="shared" si="12"/>
        <v>6. &lt;$10M</v>
      </c>
      <c r="G432" s="11">
        <v>6007644.0999999996</v>
      </c>
      <c r="H432" s="10" t="s">
        <v>3023</v>
      </c>
      <c r="I432" s="12">
        <v>44211</v>
      </c>
      <c r="J432" s="10" t="s">
        <v>3024</v>
      </c>
      <c r="K432" s="10" t="s">
        <v>3025</v>
      </c>
      <c r="L432" s="10" t="s">
        <v>3026</v>
      </c>
      <c r="M432" s="10" t="s">
        <v>891</v>
      </c>
      <c r="N432" s="10" t="s">
        <v>940</v>
      </c>
      <c r="O432" s="10">
        <v>35801</v>
      </c>
      <c r="P432" s="10">
        <v>4330</v>
      </c>
      <c r="Q432" s="10">
        <v>5</v>
      </c>
      <c r="R432" s="10">
        <v>21.023</v>
      </c>
      <c r="S432" s="10" t="s">
        <v>782</v>
      </c>
      <c r="T432" s="10" t="s">
        <v>783</v>
      </c>
      <c r="U432" s="10" t="s">
        <v>784</v>
      </c>
      <c r="V432" s="10" t="s">
        <v>3027</v>
      </c>
      <c r="W432" s="10" t="s">
        <v>786</v>
      </c>
    </row>
    <row r="433" spans="1:23" x14ac:dyDescent="0.25">
      <c r="A433" s="13" t="str">
        <f t="shared" si="13"/>
        <v>DELAWARE COUNTY ERA-1</v>
      </c>
      <c r="B433" s="10" t="s">
        <v>493</v>
      </c>
      <c r="C433" s="10" t="s">
        <v>12</v>
      </c>
      <c r="D433" s="10" t="s">
        <v>1</v>
      </c>
      <c r="E433" s="10" t="s">
        <v>23</v>
      </c>
      <c r="F433" s="10" t="str">
        <f t="shared" si="12"/>
        <v>6. &lt;$10M</v>
      </c>
      <c r="G433" s="11">
        <v>5988759.2999999998</v>
      </c>
      <c r="H433" s="10" t="s">
        <v>3028</v>
      </c>
      <c r="I433" s="12">
        <v>44216</v>
      </c>
      <c r="J433" s="10" t="s">
        <v>3029</v>
      </c>
      <c r="K433" s="10" t="s">
        <v>3030</v>
      </c>
      <c r="L433" s="10" t="s">
        <v>1083</v>
      </c>
      <c r="M433" s="10" t="s">
        <v>1083</v>
      </c>
      <c r="N433" s="10" t="s">
        <v>826</v>
      </c>
      <c r="O433" s="10">
        <v>43015</v>
      </c>
      <c r="P433" s="10">
        <v>1732</v>
      </c>
      <c r="Q433" s="10">
        <v>12</v>
      </c>
      <c r="R433" s="10">
        <v>21.023</v>
      </c>
      <c r="S433" s="10" t="s">
        <v>782</v>
      </c>
      <c r="T433" s="10" t="s">
        <v>783</v>
      </c>
      <c r="U433" s="10" t="s">
        <v>784</v>
      </c>
      <c r="V433" s="10" t="s">
        <v>3031</v>
      </c>
      <c r="W433" s="10" t="s">
        <v>786</v>
      </c>
    </row>
    <row r="434" spans="1:23" x14ac:dyDescent="0.25">
      <c r="A434" s="13" t="str">
        <f t="shared" si="13"/>
        <v>SALISH &amp; KOOTENAI HOUSING AUTHORITY</v>
      </c>
      <c r="B434" s="10" t="s">
        <v>522</v>
      </c>
      <c r="C434" s="10" t="s">
        <v>18</v>
      </c>
      <c r="D434" s="10" t="s">
        <v>1</v>
      </c>
      <c r="E434" s="10" t="s">
        <v>90</v>
      </c>
      <c r="F434" s="10" t="str">
        <f t="shared" ref="F434:F495" si="14">IF(G434&gt;500000000, "1. &gt;$500M", IF(G434&gt;100000000, "2. &gt;$100M", IF(G434&gt;50000000, "3. &gt;$50M", IF(G434&gt;20000000, "4. &gt;$20M", IF(G434&gt;10000000, "5. &gt;$10M", "6. &lt;$10M")))))</f>
        <v>6. &lt;$10M</v>
      </c>
      <c r="G434" s="11">
        <v>5971350.8099999996</v>
      </c>
      <c r="H434" s="10" t="s">
        <v>3032</v>
      </c>
      <c r="I434" s="12">
        <v>44225</v>
      </c>
      <c r="J434" s="10"/>
      <c r="K434" s="10" t="s">
        <v>3033</v>
      </c>
      <c r="L434" s="10" t="s">
        <v>3034</v>
      </c>
      <c r="M434" s="10" t="s">
        <v>1500</v>
      </c>
      <c r="N434" s="10" t="s">
        <v>995</v>
      </c>
      <c r="O434" s="10">
        <v>59855</v>
      </c>
      <c r="P434" s="10">
        <v>38</v>
      </c>
      <c r="Q434" s="10">
        <v>0</v>
      </c>
      <c r="R434" s="10">
        <v>21.023</v>
      </c>
      <c r="S434" s="10" t="s">
        <v>782</v>
      </c>
      <c r="T434" s="10" t="s">
        <v>783</v>
      </c>
      <c r="U434" s="10" t="s">
        <v>784</v>
      </c>
      <c r="V434" s="10" t="s">
        <v>3035</v>
      </c>
      <c r="W434" s="10" t="s">
        <v>813</v>
      </c>
    </row>
    <row r="435" spans="1:23" x14ac:dyDescent="0.25">
      <c r="A435" s="13" t="str">
        <f t="shared" si="13"/>
        <v>TOWN OF HUNTINGTON</v>
      </c>
      <c r="B435" s="10" t="s">
        <v>494</v>
      </c>
      <c r="C435" s="10" t="s">
        <v>12</v>
      </c>
      <c r="D435" s="10" t="s">
        <v>1</v>
      </c>
      <c r="E435" s="10" t="s">
        <v>14</v>
      </c>
      <c r="F435" s="10" t="str">
        <f t="shared" si="14"/>
        <v>6. &lt;$10M</v>
      </c>
      <c r="G435" s="11">
        <v>5947211.2000000002</v>
      </c>
      <c r="H435" s="10" t="s">
        <v>3036</v>
      </c>
      <c r="I435" s="12">
        <v>44216</v>
      </c>
      <c r="J435" s="10" t="s">
        <v>3037</v>
      </c>
      <c r="K435" s="10" t="s">
        <v>3038</v>
      </c>
      <c r="L435" s="10" t="s">
        <v>3039</v>
      </c>
      <c r="M435" s="10" t="s">
        <v>859</v>
      </c>
      <c r="N435" s="10" t="s">
        <v>805</v>
      </c>
      <c r="O435" s="10">
        <v>11743</v>
      </c>
      <c r="P435" s="10">
        <v>6904</v>
      </c>
      <c r="Q435" s="10">
        <v>3</v>
      </c>
      <c r="R435" s="10">
        <v>21.023</v>
      </c>
      <c r="S435" s="10" t="s">
        <v>782</v>
      </c>
      <c r="T435" s="10" t="s">
        <v>783</v>
      </c>
      <c r="U435" s="10" t="s">
        <v>784</v>
      </c>
      <c r="V435" s="10" t="s">
        <v>3040</v>
      </c>
      <c r="W435" s="10" t="s">
        <v>786</v>
      </c>
    </row>
    <row r="436" spans="1:23" x14ac:dyDescent="0.25">
      <c r="A436" s="13" t="str">
        <f t="shared" si="13"/>
        <v>CITY OF YONKERS</v>
      </c>
      <c r="B436" s="10" t="s">
        <v>380</v>
      </c>
      <c r="C436" s="10" t="s">
        <v>9</v>
      </c>
      <c r="D436" s="10" t="s">
        <v>1</v>
      </c>
      <c r="E436" s="10" t="s">
        <v>14</v>
      </c>
      <c r="F436" s="10" t="str">
        <f t="shared" si="14"/>
        <v>6. &lt;$10M</v>
      </c>
      <c r="G436" s="11">
        <v>5943266.2000000002</v>
      </c>
      <c r="H436" s="10" t="s">
        <v>3041</v>
      </c>
      <c r="I436" s="12">
        <v>44218</v>
      </c>
      <c r="J436" s="10" t="s">
        <v>3042</v>
      </c>
      <c r="K436" s="10" t="s">
        <v>3043</v>
      </c>
      <c r="L436" s="10" t="s">
        <v>3044</v>
      </c>
      <c r="M436" s="10" t="s">
        <v>1438</v>
      </c>
      <c r="N436" s="10" t="s">
        <v>805</v>
      </c>
      <c r="O436" s="10">
        <v>10701</v>
      </c>
      <c r="P436" s="10">
        <v>3700</v>
      </c>
      <c r="Q436" s="10">
        <v>16</v>
      </c>
      <c r="R436" s="10">
        <v>21.023</v>
      </c>
      <c r="S436" s="10" t="s">
        <v>782</v>
      </c>
      <c r="T436" s="10" t="s">
        <v>783</v>
      </c>
      <c r="U436" s="10" t="s">
        <v>784</v>
      </c>
      <c r="V436" s="10" t="s">
        <v>3045</v>
      </c>
      <c r="W436" s="10" t="s">
        <v>786</v>
      </c>
    </row>
    <row r="437" spans="1:23" x14ac:dyDescent="0.25">
      <c r="A437" s="13" t="str">
        <f t="shared" si="13"/>
        <v>RED LAKE BAND OF CHIPPEWA INDIANS</v>
      </c>
      <c r="B437" s="10" t="s">
        <v>523</v>
      </c>
      <c r="C437" s="10" t="s">
        <v>18</v>
      </c>
      <c r="D437" s="10" t="s">
        <v>1</v>
      </c>
      <c r="E437" s="10" t="s">
        <v>50</v>
      </c>
      <c r="F437" s="10" t="str">
        <f t="shared" si="14"/>
        <v>6. &lt;$10M</v>
      </c>
      <c r="G437" s="11">
        <v>5584146.5199999996</v>
      </c>
      <c r="H437" s="10" t="s">
        <v>3046</v>
      </c>
      <c r="I437" s="12">
        <v>44223</v>
      </c>
      <c r="J437" s="10" t="s">
        <v>523</v>
      </c>
      <c r="K437" s="10" t="s">
        <v>3047</v>
      </c>
      <c r="L437" s="10" t="s">
        <v>3048</v>
      </c>
      <c r="M437" s="10" t="s">
        <v>3049</v>
      </c>
      <c r="N437" s="10" t="s">
        <v>921</v>
      </c>
      <c r="O437" s="10">
        <v>56671</v>
      </c>
      <c r="P437" s="10">
        <v>550</v>
      </c>
      <c r="Q437" s="10">
        <v>7</v>
      </c>
      <c r="R437" s="10">
        <v>21.023</v>
      </c>
      <c r="S437" s="10" t="s">
        <v>782</v>
      </c>
      <c r="T437" s="10" t="s">
        <v>783</v>
      </c>
      <c r="U437" s="10" t="s">
        <v>784</v>
      </c>
      <c r="V437" s="10" t="s">
        <v>3050</v>
      </c>
      <c r="W437" s="10" t="s">
        <v>813</v>
      </c>
    </row>
    <row r="438" spans="1:23" x14ac:dyDescent="0.25">
      <c r="A438" s="13" t="str">
        <f t="shared" si="13"/>
        <v>YUROK INDIAN HOUSING AUTHORITY</v>
      </c>
      <c r="B438" s="10" t="s">
        <v>524</v>
      </c>
      <c r="C438" s="10" t="s">
        <v>18</v>
      </c>
      <c r="D438" s="10" t="s">
        <v>1</v>
      </c>
      <c r="E438" s="10" t="s">
        <v>6</v>
      </c>
      <c r="F438" s="10" t="str">
        <f t="shared" si="14"/>
        <v>6. &lt;$10M</v>
      </c>
      <c r="G438" s="11">
        <v>5576994.54</v>
      </c>
      <c r="H438" s="10" t="s">
        <v>3051</v>
      </c>
      <c r="I438" s="12">
        <v>44225</v>
      </c>
      <c r="J438" s="10"/>
      <c r="K438" s="10" t="s">
        <v>3052</v>
      </c>
      <c r="L438" s="10" t="s">
        <v>3053</v>
      </c>
      <c r="M438" s="10" t="s">
        <v>3054</v>
      </c>
      <c r="N438" s="10" t="s">
        <v>781</v>
      </c>
      <c r="O438" s="10">
        <v>95548</v>
      </c>
      <c r="P438" s="10">
        <v>9351</v>
      </c>
      <c r="Q438" s="10">
        <v>2</v>
      </c>
      <c r="R438" s="10">
        <v>21.023</v>
      </c>
      <c r="S438" s="10" t="s">
        <v>782</v>
      </c>
      <c r="T438" s="10" t="s">
        <v>783</v>
      </c>
      <c r="U438" s="10" t="s">
        <v>784</v>
      </c>
      <c r="V438" s="10" t="s">
        <v>3055</v>
      </c>
      <c r="W438" s="10" t="s">
        <v>813</v>
      </c>
    </row>
    <row r="439" spans="1:23" x14ac:dyDescent="0.25">
      <c r="A439" s="13" t="str">
        <f t="shared" si="13"/>
        <v>FORT PECK HOUSING AUTHORITY</v>
      </c>
      <c r="B439" s="10" t="s">
        <v>525</v>
      </c>
      <c r="C439" s="10" t="s">
        <v>18</v>
      </c>
      <c r="D439" s="10" t="s">
        <v>1</v>
      </c>
      <c r="E439" s="10" t="s">
        <v>90</v>
      </c>
      <c r="F439" s="10" t="str">
        <f t="shared" si="14"/>
        <v>6. &lt;$10M</v>
      </c>
      <c r="G439" s="11">
        <v>5470522.9299999997</v>
      </c>
      <c r="H439" s="10" t="s">
        <v>3056</v>
      </c>
      <c r="I439" s="12">
        <v>44225</v>
      </c>
      <c r="J439" s="10" t="s">
        <v>525</v>
      </c>
      <c r="K439" s="10" t="s">
        <v>3057</v>
      </c>
      <c r="L439" s="10" t="s">
        <v>3058</v>
      </c>
      <c r="M439" s="10" t="s">
        <v>3059</v>
      </c>
      <c r="N439" s="10" t="s">
        <v>995</v>
      </c>
      <c r="O439" s="10">
        <v>59255</v>
      </c>
      <c r="P439" s="10">
        <v>667</v>
      </c>
      <c r="Q439" s="10">
        <v>0</v>
      </c>
      <c r="R439" s="10">
        <v>21.023</v>
      </c>
      <c r="S439" s="10" t="s">
        <v>782</v>
      </c>
      <c r="T439" s="10" t="s">
        <v>783</v>
      </c>
      <c r="U439" s="10" t="s">
        <v>784</v>
      </c>
      <c r="V439" s="10" t="s">
        <v>3060</v>
      </c>
      <c r="W439" s="10" t="s">
        <v>813</v>
      </c>
    </row>
    <row r="440" spans="1:23" x14ac:dyDescent="0.25">
      <c r="A440" s="13" t="str">
        <f t="shared" si="13"/>
        <v>MADISON COUNTY COMMISSION</v>
      </c>
      <c r="B440" s="10" t="s">
        <v>495</v>
      </c>
      <c r="C440" s="10" t="s">
        <v>12</v>
      </c>
      <c r="D440" s="10" t="s">
        <v>1</v>
      </c>
      <c r="E440" s="10" t="s">
        <v>78</v>
      </c>
      <c r="F440" s="10" t="str">
        <f t="shared" si="14"/>
        <v>6. &lt;$10M</v>
      </c>
      <c r="G440" s="11">
        <v>5223224.5</v>
      </c>
      <c r="H440" s="10" t="s">
        <v>3061</v>
      </c>
      <c r="I440" s="12">
        <v>44216</v>
      </c>
      <c r="J440" s="10" t="s">
        <v>3062</v>
      </c>
      <c r="K440" s="10" t="s">
        <v>3063</v>
      </c>
      <c r="L440" s="10" t="s">
        <v>3026</v>
      </c>
      <c r="M440" s="10" t="s">
        <v>891</v>
      </c>
      <c r="N440" s="10" t="s">
        <v>940</v>
      </c>
      <c r="O440" s="10">
        <v>35811</v>
      </c>
      <c r="P440" s="10">
        <v>1560</v>
      </c>
      <c r="Q440" s="10">
        <v>5</v>
      </c>
      <c r="R440" s="10">
        <v>21.023</v>
      </c>
      <c r="S440" s="10" t="s">
        <v>782</v>
      </c>
      <c r="T440" s="10" t="s">
        <v>783</v>
      </c>
      <c r="U440" s="10" t="s">
        <v>784</v>
      </c>
      <c r="V440" s="10" t="s">
        <v>3064</v>
      </c>
      <c r="W440" s="10" t="s">
        <v>786</v>
      </c>
    </row>
    <row r="441" spans="1:23" x14ac:dyDescent="0.25">
      <c r="A441" s="13" t="str">
        <f t="shared" si="13"/>
        <v>FORT BERTHOLD HOUSING AUTHORITY</v>
      </c>
      <c r="B441" s="10" t="s">
        <v>526</v>
      </c>
      <c r="C441" s="10" t="s">
        <v>18</v>
      </c>
      <c r="D441" s="10" t="s">
        <v>1</v>
      </c>
      <c r="E441" s="10" t="s">
        <v>100</v>
      </c>
      <c r="F441" s="10" t="str">
        <f t="shared" si="14"/>
        <v>6. &lt;$10M</v>
      </c>
      <c r="G441" s="11">
        <v>5213435.88</v>
      </c>
      <c r="H441" s="10" t="s">
        <v>3065</v>
      </c>
      <c r="I441" s="12">
        <v>44225</v>
      </c>
      <c r="J441" s="10"/>
      <c r="K441" s="10" t="s">
        <v>3066</v>
      </c>
      <c r="L441" s="10" t="s">
        <v>3067</v>
      </c>
      <c r="M441" s="10" t="s">
        <v>3068</v>
      </c>
      <c r="N441" s="10" t="s">
        <v>982</v>
      </c>
      <c r="O441" s="10">
        <v>58763</v>
      </c>
      <c r="P441" s="10">
        <v>310</v>
      </c>
      <c r="Q441" s="10">
        <v>0</v>
      </c>
      <c r="R441" s="10">
        <v>21.023</v>
      </c>
      <c r="S441" s="10" t="s">
        <v>782</v>
      </c>
      <c r="T441" s="10" t="s">
        <v>783</v>
      </c>
      <c r="U441" s="10" t="s">
        <v>784</v>
      </c>
      <c r="V441" s="10" t="s">
        <v>3069</v>
      </c>
      <c r="W441" s="10" t="s">
        <v>813</v>
      </c>
    </row>
    <row r="442" spans="1:23" x14ac:dyDescent="0.25">
      <c r="A442" s="13" t="str">
        <f t="shared" si="13"/>
        <v>HO-CHUNK HOUSING &amp; COMMUNITY DEVELOPMENT AGENCY</v>
      </c>
      <c r="B442" s="10" t="s">
        <v>527</v>
      </c>
      <c r="C442" s="10" t="s">
        <v>18</v>
      </c>
      <c r="D442" s="10" t="s">
        <v>1</v>
      </c>
      <c r="E442" s="10" t="s">
        <v>44</v>
      </c>
      <c r="F442" s="10" t="str">
        <f t="shared" si="14"/>
        <v>6. &lt;$10M</v>
      </c>
      <c r="G442" s="11">
        <v>5198999.22</v>
      </c>
      <c r="H442" s="10" t="s">
        <v>3070</v>
      </c>
      <c r="I442" s="12">
        <v>44225</v>
      </c>
      <c r="J442" s="10"/>
      <c r="K442" s="10" t="s">
        <v>3071</v>
      </c>
      <c r="L442" s="10" t="s">
        <v>3072</v>
      </c>
      <c r="M442" s="10" t="s">
        <v>1680</v>
      </c>
      <c r="N442" s="10" t="s">
        <v>893</v>
      </c>
      <c r="O442" s="10">
        <v>54660</v>
      </c>
      <c r="P442" s="10">
        <v>730</v>
      </c>
      <c r="Q442" s="10">
        <v>3</v>
      </c>
      <c r="R442" s="10">
        <v>21.023</v>
      </c>
      <c r="S442" s="10" t="s">
        <v>782</v>
      </c>
      <c r="T442" s="10" t="s">
        <v>783</v>
      </c>
      <c r="U442" s="10" t="s">
        <v>784</v>
      </c>
      <c r="V442" s="10" t="s">
        <v>3073</v>
      </c>
      <c r="W442" s="10" t="s">
        <v>813</v>
      </c>
    </row>
    <row r="443" spans="1:23" x14ac:dyDescent="0.25">
      <c r="A443" s="13" t="str">
        <f t="shared" si="13"/>
        <v>BERNALILLO COUNTY NEW MEXICO</v>
      </c>
      <c r="B443" s="10" t="s">
        <v>496</v>
      </c>
      <c r="C443" s="10" t="s">
        <v>12</v>
      </c>
      <c r="D443" s="10" t="s">
        <v>1</v>
      </c>
      <c r="E443" s="10" t="s">
        <v>98</v>
      </c>
      <c r="F443" s="10" t="str">
        <f t="shared" si="14"/>
        <v>6. &lt;$10M</v>
      </c>
      <c r="G443" s="11">
        <v>5090887.2</v>
      </c>
      <c r="H443" s="10" t="s">
        <v>3074</v>
      </c>
      <c r="I443" s="12">
        <v>44211</v>
      </c>
      <c r="J443" s="10" t="s">
        <v>3075</v>
      </c>
      <c r="K443" s="10" t="s">
        <v>3076</v>
      </c>
      <c r="L443" s="10" t="s">
        <v>1397</v>
      </c>
      <c r="M443" s="10" t="s">
        <v>1398</v>
      </c>
      <c r="N443" s="10" t="s">
        <v>1051</v>
      </c>
      <c r="O443" s="10">
        <v>87102</v>
      </c>
      <c r="P443" s="10">
        <v>2111</v>
      </c>
      <c r="Q443" s="10">
        <v>1</v>
      </c>
      <c r="R443" s="10">
        <v>21.023</v>
      </c>
      <c r="S443" s="10" t="s">
        <v>782</v>
      </c>
      <c r="T443" s="10" t="s">
        <v>783</v>
      </c>
      <c r="U443" s="10" t="s">
        <v>784</v>
      </c>
      <c r="V443" s="10" t="s">
        <v>3077</v>
      </c>
      <c r="W443" s="10" t="s">
        <v>786</v>
      </c>
    </row>
    <row r="444" spans="1:23" x14ac:dyDescent="0.25">
      <c r="A444" s="13" t="str">
        <f t="shared" si="13"/>
        <v>NORTHERN CIRCLE INDIAN HOUSING AUTHORITY</v>
      </c>
      <c r="B444" s="10" t="s">
        <v>528</v>
      </c>
      <c r="C444" s="10" t="s">
        <v>18</v>
      </c>
      <c r="D444" s="10" t="s">
        <v>1</v>
      </c>
      <c r="E444" s="10" t="s">
        <v>6</v>
      </c>
      <c r="F444" s="10" t="str">
        <f t="shared" si="14"/>
        <v>6. &lt;$10M</v>
      </c>
      <c r="G444" s="11">
        <v>5076015.99</v>
      </c>
      <c r="H444" s="10" t="s">
        <v>3078</v>
      </c>
      <c r="I444" s="12">
        <v>44225</v>
      </c>
      <c r="J444" s="10"/>
      <c r="K444" s="10" t="s">
        <v>3079</v>
      </c>
      <c r="L444" s="10" t="s">
        <v>3080</v>
      </c>
      <c r="M444" s="10" t="s">
        <v>3081</v>
      </c>
      <c r="N444" s="10" t="s">
        <v>781</v>
      </c>
      <c r="O444" s="10">
        <v>95482</v>
      </c>
      <c r="P444" s="10">
        <v>3165</v>
      </c>
      <c r="Q444" s="10">
        <v>2</v>
      </c>
      <c r="R444" s="10">
        <v>21.023</v>
      </c>
      <c r="S444" s="10" t="s">
        <v>782</v>
      </c>
      <c r="T444" s="10" t="s">
        <v>783</v>
      </c>
      <c r="U444" s="10" t="s">
        <v>784</v>
      </c>
      <c r="V444" s="10" t="s">
        <v>3082</v>
      </c>
      <c r="W444" s="10" t="s">
        <v>813</v>
      </c>
    </row>
    <row r="445" spans="1:23" x14ac:dyDescent="0.25">
      <c r="A445" s="13" t="str">
        <f t="shared" si="13"/>
        <v>KARUK TRIBE HOUSING AUTHORITY (TDHE KARUK TRIBE)</v>
      </c>
      <c r="B445" s="10" t="s">
        <v>529</v>
      </c>
      <c r="C445" s="10" t="s">
        <v>18</v>
      </c>
      <c r="D445" s="10" t="s">
        <v>1</v>
      </c>
      <c r="E445" s="10" t="s">
        <v>6</v>
      </c>
      <c r="F445" s="10" t="str">
        <f t="shared" si="14"/>
        <v>6. &lt;$10M</v>
      </c>
      <c r="G445" s="11">
        <v>4950877.26</v>
      </c>
      <c r="H445" s="10" t="s">
        <v>3083</v>
      </c>
      <c r="I445" s="12">
        <v>44225</v>
      </c>
      <c r="J445" s="10" t="s">
        <v>3084</v>
      </c>
      <c r="K445" s="10" t="s">
        <v>3085</v>
      </c>
      <c r="L445" s="10" t="s">
        <v>3086</v>
      </c>
      <c r="M445" s="10" t="s">
        <v>3087</v>
      </c>
      <c r="N445" s="10" t="s">
        <v>781</v>
      </c>
      <c r="O445" s="10">
        <v>96039</v>
      </c>
      <c r="P445" s="10">
        <v>1159</v>
      </c>
      <c r="Q445" s="10">
        <v>1</v>
      </c>
      <c r="R445" s="10">
        <v>21.023</v>
      </c>
      <c r="S445" s="10" t="s">
        <v>782</v>
      </c>
      <c r="T445" s="10" t="s">
        <v>783</v>
      </c>
      <c r="U445" s="10" t="s">
        <v>784</v>
      </c>
      <c r="V445" s="10" t="s">
        <v>3088</v>
      </c>
      <c r="W445" s="10" t="s">
        <v>813</v>
      </c>
    </row>
    <row r="446" spans="1:23" x14ac:dyDescent="0.25">
      <c r="A446" s="13" t="str">
        <f t="shared" si="13"/>
        <v>ONEIDA NATION OF WI</v>
      </c>
      <c r="B446" s="10" t="s">
        <v>530</v>
      </c>
      <c r="C446" s="10" t="s">
        <v>18</v>
      </c>
      <c r="D446" s="10" t="s">
        <v>1</v>
      </c>
      <c r="E446" s="10" t="s">
        <v>44</v>
      </c>
      <c r="F446" s="10" t="str">
        <f t="shared" si="14"/>
        <v>6. &lt;$10M</v>
      </c>
      <c r="G446" s="11">
        <v>4948009.13</v>
      </c>
      <c r="H446" s="10" t="s">
        <v>3089</v>
      </c>
      <c r="I446" s="12">
        <v>44223</v>
      </c>
      <c r="J446" s="10" t="s">
        <v>3090</v>
      </c>
      <c r="K446" s="10" t="s">
        <v>3091</v>
      </c>
      <c r="L446" s="10" t="s">
        <v>2795</v>
      </c>
      <c r="M446" s="10" t="s">
        <v>3092</v>
      </c>
      <c r="N446" s="10" t="s">
        <v>893</v>
      </c>
      <c r="O446" s="10">
        <v>54155</v>
      </c>
      <c r="P446" s="10">
        <v>365</v>
      </c>
      <c r="Q446" s="10">
        <v>8</v>
      </c>
      <c r="R446" s="10">
        <v>21.023</v>
      </c>
      <c r="S446" s="10" t="s">
        <v>782</v>
      </c>
      <c r="T446" s="10" t="s">
        <v>783</v>
      </c>
      <c r="U446" s="10" t="s">
        <v>784</v>
      </c>
      <c r="V446" s="10" t="s">
        <v>3093</v>
      </c>
      <c r="W446" s="10" t="s">
        <v>813</v>
      </c>
    </row>
    <row r="447" spans="1:23" x14ac:dyDescent="0.25">
      <c r="A447" s="13" t="str">
        <f t="shared" si="13"/>
        <v>COLVILLE INDIAN HOUSING AUTHORITY</v>
      </c>
      <c r="B447" s="10" t="s">
        <v>531</v>
      </c>
      <c r="C447" s="10" t="s">
        <v>18</v>
      </c>
      <c r="D447" s="10" t="s">
        <v>1</v>
      </c>
      <c r="E447" s="10" t="s">
        <v>37</v>
      </c>
      <c r="F447" s="10" t="str">
        <f t="shared" si="14"/>
        <v>6. &lt;$10M</v>
      </c>
      <c r="G447" s="11">
        <v>4897931.66</v>
      </c>
      <c r="H447" s="10" t="s">
        <v>3094</v>
      </c>
      <c r="I447" s="12">
        <v>44225</v>
      </c>
      <c r="J447" s="10" t="s">
        <v>531</v>
      </c>
      <c r="K447" s="10" t="s">
        <v>3095</v>
      </c>
      <c r="L447" s="10" t="s">
        <v>3096</v>
      </c>
      <c r="M447" s="10" t="s">
        <v>3097</v>
      </c>
      <c r="N447" s="10" t="s">
        <v>900</v>
      </c>
      <c r="O447" s="10">
        <v>99155</v>
      </c>
      <c r="P447" s="10">
        <v>528</v>
      </c>
      <c r="Q447" s="10">
        <v>4</v>
      </c>
      <c r="R447" s="10">
        <v>21.023</v>
      </c>
      <c r="S447" s="10" t="s">
        <v>782</v>
      </c>
      <c r="T447" s="10" t="s">
        <v>783</v>
      </c>
      <c r="U447" s="10" t="s">
        <v>784</v>
      </c>
      <c r="V447" s="10" t="s">
        <v>3098</v>
      </c>
      <c r="W447" s="10" t="s">
        <v>813</v>
      </c>
    </row>
    <row r="448" spans="1:23" x14ac:dyDescent="0.25">
      <c r="A448" s="13" t="str">
        <f t="shared" si="13"/>
        <v>CONFEDERATED TRIBES OF SILETZ INDIANS</v>
      </c>
      <c r="B448" s="10" t="s">
        <v>532</v>
      </c>
      <c r="C448" s="10" t="s">
        <v>18</v>
      </c>
      <c r="D448" s="10" t="s">
        <v>1</v>
      </c>
      <c r="E448" s="10" t="s">
        <v>86</v>
      </c>
      <c r="F448" s="10" t="str">
        <f t="shared" si="14"/>
        <v>6. &lt;$10M</v>
      </c>
      <c r="G448" s="11">
        <v>4873524.07</v>
      </c>
      <c r="H448" s="10" t="s">
        <v>3099</v>
      </c>
      <c r="I448" s="12">
        <v>44223</v>
      </c>
      <c r="J448" s="10" t="s">
        <v>3100</v>
      </c>
      <c r="K448" s="10" t="s">
        <v>3101</v>
      </c>
      <c r="L448" s="10" t="s">
        <v>3102</v>
      </c>
      <c r="M448" s="10" t="s">
        <v>1061</v>
      </c>
      <c r="N448" s="10" t="s">
        <v>1001</v>
      </c>
      <c r="O448" s="10">
        <v>97380</v>
      </c>
      <c r="P448" s="10">
        <v>2077</v>
      </c>
      <c r="Q448" s="10">
        <v>5</v>
      </c>
      <c r="R448" s="10">
        <v>21.023</v>
      </c>
      <c r="S448" s="10" t="s">
        <v>782</v>
      </c>
      <c r="T448" s="10" t="s">
        <v>783</v>
      </c>
      <c r="U448" s="10" t="s">
        <v>784</v>
      </c>
      <c r="V448" s="10" t="s">
        <v>3103</v>
      </c>
      <c r="W448" s="10" t="s">
        <v>813</v>
      </c>
    </row>
    <row r="449" spans="1:23" x14ac:dyDescent="0.25">
      <c r="A449" s="13" t="str">
        <f t="shared" si="13"/>
        <v>LEECH LAKE BAND OF OJIBWE</v>
      </c>
      <c r="B449" s="10" t="s">
        <v>533</v>
      </c>
      <c r="C449" s="10" t="s">
        <v>18</v>
      </c>
      <c r="D449" s="10" t="s">
        <v>1</v>
      </c>
      <c r="E449" s="10" t="s">
        <v>50</v>
      </c>
      <c r="F449" s="10" t="str">
        <f t="shared" si="14"/>
        <v>6. &lt;$10M</v>
      </c>
      <c r="G449" s="11">
        <v>4865695.4000000004</v>
      </c>
      <c r="H449" s="10" t="s">
        <v>3104</v>
      </c>
      <c r="I449" s="12">
        <v>44223</v>
      </c>
      <c r="J449" s="10" t="s">
        <v>3105</v>
      </c>
      <c r="K449" s="10" t="s">
        <v>3106</v>
      </c>
      <c r="L449" s="10" t="s">
        <v>3107</v>
      </c>
      <c r="M449" s="10" t="s">
        <v>3108</v>
      </c>
      <c r="N449" s="10" t="s">
        <v>921</v>
      </c>
      <c r="O449" s="10">
        <v>56633</v>
      </c>
      <c r="P449" s="10">
        <v>3565</v>
      </c>
      <c r="Q449" s="10">
        <v>8</v>
      </c>
      <c r="R449" s="10">
        <v>21.023</v>
      </c>
      <c r="S449" s="10" t="s">
        <v>782</v>
      </c>
      <c r="T449" s="10" t="s">
        <v>783</v>
      </c>
      <c r="U449" s="10" t="s">
        <v>784</v>
      </c>
      <c r="V449" s="10" t="s">
        <v>3109</v>
      </c>
      <c r="W449" s="10" t="s">
        <v>813</v>
      </c>
    </row>
    <row r="450" spans="1:23" x14ac:dyDescent="0.25">
      <c r="A450" s="13" t="str">
        <f t="shared" ref="A450:A513" si="15">HYPERLINK(V450, B450)</f>
        <v>MULTNOMAH COUNTY</v>
      </c>
      <c r="B450" s="10" t="s">
        <v>497</v>
      </c>
      <c r="C450" s="10" t="s">
        <v>12</v>
      </c>
      <c r="D450" s="10" t="s">
        <v>1</v>
      </c>
      <c r="E450" s="10" t="s">
        <v>86</v>
      </c>
      <c r="F450" s="10" t="str">
        <f t="shared" si="14"/>
        <v>6. &lt;$10M</v>
      </c>
      <c r="G450" s="11">
        <v>4825320.5</v>
      </c>
      <c r="H450" s="10" t="s">
        <v>3110</v>
      </c>
      <c r="I450" s="12">
        <v>44211</v>
      </c>
      <c r="J450" s="10" t="s">
        <v>3111</v>
      </c>
      <c r="K450" s="10" t="s">
        <v>3112</v>
      </c>
      <c r="L450" s="10" t="s">
        <v>1541</v>
      </c>
      <c r="M450" s="10" t="s">
        <v>1542</v>
      </c>
      <c r="N450" s="10" t="s">
        <v>1001</v>
      </c>
      <c r="O450" s="10">
        <v>97214</v>
      </c>
      <c r="P450" s="10">
        <v>3587</v>
      </c>
      <c r="Q450" s="10">
        <v>3</v>
      </c>
      <c r="R450" s="10">
        <v>21.023</v>
      </c>
      <c r="S450" s="10" t="s">
        <v>782</v>
      </c>
      <c r="T450" s="10" t="s">
        <v>783</v>
      </c>
      <c r="U450" s="10" t="s">
        <v>784</v>
      </c>
      <c r="V450" s="10" t="s">
        <v>3113</v>
      </c>
      <c r="W450" s="10" t="s">
        <v>786</v>
      </c>
    </row>
    <row r="451" spans="1:23" x14ac:dyDescent="0.25">
      <c r="A451" s="13" t="str">
        <f t="shared" si="15"/>
        <v>EL PASO COUNTY ERA-1</v>
      </c>
      <c r="B451" s="10" t="s">
        <v>498</v>
      </c>
      <c r="C451" s="10" t="s">
        <v>12</v>
      </c>
      <c r="D451" s="10" t="s">
        <v>1</v>
      </c>
      <c r="E451" s="10" t="s">
        <v>8</v>
      </c>
      <c r="F451" s="10" t="str">
        <f t="shared" si="14"/>
        <v>6. &lt;$10M</v>
      </c>
      <c r="G451" s="11">
        <v>4759338.9000000004</v>
      </c>
      <c r="H451" s="10" t="s">
        <v>3114</v>
      </c>
      <c r="I451" s="12">
        <v>44216</v>
      </c>
      <c r="J451" s="10" t="s">
        <v>2659</v>
      </c>
      <c r="K451" s="10" t="s">
        <v>3115</v>
      </c>
      <c r="L451" s="10" t="s">
        <v>1505</v>
      </c>
      <c r="M451" s="10" t="s">
        <v>1505</v>
      </c>
      <c r="N451" s="10" t="s">
        <v>792</v>
      </c>
      <c r="O451" s="10">
        <v>79901</v>
      </c>
      <c r="P451" s="10">
        <v>2419</v>
      </c>
      <c r="Q451" s="10">
        <v>16</v>
      </c>
      <c r="R451" s="10">
        <v>21.023</v>
      </c>
      <c r="S451" s="10" t="s">
        <v>782</v>
      </c>
      <c r="T451" s="10" t="s">
        <v>783</v>
      </c>
      <c r="U451" s="10" t="s">
        <v>784</v>
      </c>
      <c r="V451" s="10" t="s">
        <v>3116</v>
      </c>
      <c r="W451" s="10" t="s">
        <v>786</v>
      </c>
    </row>
    <row r="452" spans="1:23" x14ac:dyDescent="0.25">
      <c r="A452" s="13" t="str">
        <f t="shared" si="15"/>
        <v>LUCAS COUNTY</v>
      </c>
      <c r="B452" s="10" t="s">
        <v>499</v>
      </c>
      <c r="C452" s="10" t="s">
        <v>12</v>
      </c>
      <c r="D452" s="10" t="s">
        <v>1</v>
      </c>
      <c r="E452" s="10" t="s">
        <v>23</v>
      </c>
      <c r="F452" s="10" t="str">
        <f t="shared" si="14"/>
        <v>6. &lt;$10M</v>
      </c>
      <c r="G452" s="11">
        <v>4643907.0999999996</v>
      </c>
      <c r="H452" s="10" t="s">
        <v>3117</v>
      </c>
      <c r="I452" s="12">
        <v>44216</v>
      </c>
      <c r="J452" s="10"/>
      <c r="K452" s="10" t="s">
        <v>3118</v>
      </c>
      <c r="L452" s="10" t="s">
        <v>2464</v>
      </c>
      <c r="M452" s="10" t="s">
        <v>2465</v>
      </c>
      <c r="N452" s="10" t="s">
        <v>826</v>
      </c>
      <c r="O452" s="10">
        <v>43604</v>
      </c>
      <c r="P452" s="10">
        <v>2259</v>
      </c>
      <c r="Q452" s="10">
        <v>9</v>
      </c>
      <c r="R452" s="10">
        <v>21.023</v>
      </c>
      <c r="S452" s="10" t="s">
        <v>782</v>
      </c>
      <c r="T452" s="10" t="s">
        <v>783</v>
      </c>
      <c r="U452" s="10" t="s">
        <v>784</v>
      </c>
      <c r="V452" s="10" t="s">
        <v>3119</v>
      </c>
      <c r="W452" s="10" t="s">
        <v>786</v>
      </c>
    </row>
    <row r="453" spans="1:23" x14ac:dyDescent="0.25">
      <c r="A453" s="13" t="str">
        <f t="shared" si="15"/>
        <v>FOND DU LAC BAND OF LAKE SUPERIOR CHIPPEWA</v>
      </c>
      <c r="B453" s="10" t="s">
        <v>534</v>
      </c>
      <c r="C453" s="10" t="s">
        <v>18</v>
      </c>
      <c r="D453" s="10" t="s">
        <v>1</v>
      </c>
      <c r="E453" s="10" t="s">
        <v>50</v>
      </c>
      <c r="F453" s="10" t="str">
        <f t="shared" si="14"/>
        <v>6. &lt;$10M</v>
      </c>
      <c r="G453" s="11">
        <v>4555274.2400000002</v>
      </c>
      <c r="H453" s="10" t="s">
        <v>3120</v>
      </c>
      <c r="I453" s="12">
        <v>44223</v>
      </c>
      <c r="J453" s="10" t="s">
        <v>3121</v>
      </c>
      <c r="K453" s="10" t="s">
        <v>3122</v>
      </c>
      <c r="L453" s="10" t="s">
        <v>3123</v>
      </c>
      <c r="M453" s="10" t="s">
        <v>3124</v>
      </c>
      <c r="N453" s="10" t="s">
        <v>921</v>
      </c>
      <c r="O453" s="10">
        <v>55720</v>
      </c>
      <c r="P453" s="10">
        <v>9702</v>
      </c>
      <c r="Q453" s="10">
        <v>8</v>
      </c>
      <c r="R453" s="10">
        <v>21.023</v>
      </c>
      <c r="S453" s="10" t="s">
        <v>782</v>
      </c>
      <c r="T453" s="10" t="s">
        <v>783</v>
      </c>
      <c r="U453" s="10" t="s">
        <v>784</v>
      </c>
      <c r="V453" s="10" t="s">
        <v>3125</v>
      </c>
      <c r="W453" s="10" t="s">
        <v>813</v>
      </c>
    </row>
    <row r="454" spans="1:23" x14ac:dyDescent="0.25">
      <c r="A454" s="13" t="str">
        <f t="shared" si="15"/>
        <v>SISSETON WAHPETON HOUSING AUTHORITY</v>
      </c>
      <c r="B454" s="10" t="s">
        <v>535</v>
      </c>
      <c r="C454" s="10" t="s">
        <v>18</v>
      </c>
      <c r="D454" s="10" t="s">
        <v>1</v>
      </c>
      <c r="E454" s="10" t="s">
        <v>120</v>
      </c>
      <c r="F454" s="10" t="str">
        <f t="shared" si="14"/>
        <v>6. &lt;$10M</v>
      </c>
      <c r="G454" s="11">
        <v>4488832.68</v>
      </c>
      <c r="H454" s="10" t="s">
        <v>3126</v>
      </c>
      <c r="I454" s="12">
        <v>44225</v>
      </c>
      <c r="J454" s="10"/>
      <c r="K454" s="10" t="s">
        <v>3127</v>
      </c>
      <c r="L454" s="10" t="s">
        <v>3128</v>
      </c>
      <c r="M454" s="10" t="s">
        <v>3129</v>
      </c>
      <c r="N454" s="10" t="s">
        <v>1831</v>
      </c>
      <c r="O454" s="10">
        <v>57262</v>
      </c>
      <c r="P454" s="10">
        <v>2230</v>
      </c>
      <c r="Q454" s="10">
        <v>0</v>
      </c>
      <c r="R454" s="10">
        <v>21.023</v>
      </c>
      <c r="S454" s="10" t="s">
        <v>782</v>
      </c>
      <c r="T454" s="10" t="s">
        <v>783</v>
      </c>
      <c r="U454" s="10" t="s">
        <v>784</v>
      </c>
      <c r="V454" s="10" t="s">
        <v>3130</v>
      </c>
      <c r="W454" s="10" t="s">
        <v>813</v>
      </c>
    </row>
    <row r="455" spans="1:23" x14ac:dyDescent="0.25">
      <c r="A455" s="13" t="str">
        <f t="shared" si="15"/>
        <v>ROUND VALLEY INDIAN HOUSING AUTHORITY</v>
      </c>
      <c r="B455" s="10" t="s">
        <v>536</v>
      </c>
      <c r="C455" s="10" t="s">
        <v>18</v>
      </c>
      <c r="D455" s="10" t="s">
        <v>1</v>
      </c>
      <c r="E455" s="10" t="s">
        <v>6</v>
      </c>
      <c r="F455" s="10" t="str">
        <f t="shared" si="14"/>
        <v>6. &lt;$10M</v>
      </c>
      <c r="G455" s="11">
        <v>4444204.07</v>
      </c>
      <c r="H455" s="10" t="s">
        <v>3131</v>
      </c>
      <c r="I455" s="12">
        <v>44225</v>
      </c>
      <c r="J455" s="10"/>
      <c r="K455" s="10" t="s">
        <v>3132</v>
      </c>
      <c r="L455" s="10" t="s">
        <v>3133</v>
      </c>
      <c r="M455" s="10" t="s">
        <v>3081</v>
      </c>
      <c r="N455" s="10" t="s">
        <v>781</v>
      </c>
      <c r="O455" s="10">
        <v>95428</v>
      </c>
      <c r="P455" s="10">
        <v>682</v>
      </c>
      <c r="Q455" s="10">
        <v>2</v>
      </c>
      <c r="R455" s="10">
        <v>21.023</v>
      </c>
      <c r="S455" s="10" t="s">
        <v>782</v>
      </c>
      <c r="T455" s="10" t="s">
        <v>783</v>
      </c>
      <c r="U455" s="10" t="s">
        <v>784</v>
      </c>
      <c r="V455" s="10" t="s">
        <v>3134</v>
      </c>
      <c r="W455" s="10" t="s">
        <v>813</v>
      </c>
    </row>
    <row r="456" spans="1:23" x14ac:dyDescent="0.25">
      <c r="A456" s="13" t="str">
        <f t="shared" si="15"/>
        <v>DOUGLAS COUNTY NEBRASKA</v>
      </c>
      <c r="B456" s="10" t="s">
        <v>500</v>
      </c>
      <c r="C456" s="10" t="s">
        <v>12</v>
      </c>
      <c r="D456" s="10" t="s">
        <v>1</v>
      </c>
      <c r="E456" s="10" t="s">
        <v>104</v>
      </c>
      <c r="F456" s="10" t="str">
        <f t="shared" si="14"/>
        <v>6. &lt;$10M</v>
      </c>
      <c r="G456" s="11">
        <v>4333186.2</v>
      </c>
      <c r="H456" s="10" t="s">
        <v>3135</v>
      </c>
      <c r="I456" s="12">
        <v>44218</v>
      </c>
      <c r="J456" s="10" t="s">
        <v>500</v>
      </c>
      <c r="K456" s="10" t="s">
        <v>3136</v>
      </c>
      <c r="L456" s="10" t="s">
        <v>1453</v>
      </c>
      <c r="M456" s="10" t="s">
        <v>1454</v>
      </c>
      <c r="N456" s="10" t="s">
        <v>1063</v>
      </c>
      <c r="O456" s="10">
        <v>68183</v>
      </c>
      <c r="P456" s="10">
        <v>1</v>
      </c>
      <c r="Q456" s="10">
        <v>2</v>
      </c>
      <c r="R456" s="10">
        <v>21.023</v>
      </c>
      <c r="S456" s="10" t="s">
        <v>782</v>
      </c>
      <c r="T456" s="10" t="s">
        <v>783</v>
      </c>
      <c r="U456" s="10" t="s">
        <v>784</v>
      </c>
      <c r="V456" s="10" t="s">
        <v>3137</v>
      </c>
      <c r="W456" s="10" t="s">
        <v>786</v>
      </c>
    </row>
    <row r="457" spans="1:23" x14ac:dyDescent="0.25">
      <c r="A457" s="13" t="str">
        <f t="shared" si="15"/>
        <v>EASTERN BAND OF CHEROKEE INDIANS</v>
      </c>
      <c r="B457" s="10" t="s">
        <v>537</v>
      </c>
      <c r="C457" s="10" t="s">
        <v>18</v>
      </c>
      <c r="D457" s="10" t="s">
        <v>1</v>
      </c>
      <c r="E457" s="10" t="s">
        <v>25</v>
      </c>
      <c r="F457" s="10" t="str">
        <f t="shared" si="14"/>
        <v>6. &lt;$10M</v>
      </c>
      <c r="G457" s="11">
        <v>4252953.12</v>
      </c>
      <c r="H457" s="10" t="s">
        <v>3138</v>
      </c>
      <c r="I457" s="12">
        <v>44225</v>
      </c>
      <c r="J457" s="10" t="s">
        <v>537</v>
      </c>
      <c r="K457" s="10" t="s">
        <v>3139</v>
      </c>
      <c r="L457" s="10" t="s">
        <v>1206</v>
      </c>
      <c r="M457" s="10" t="s">
        <v>3140</v>
      </c>
      <c r="N457" s="10" t="s">
        <v>847</v>
      </c>
      <c r="O457" s="10">
        <v>28719</v>
      </c>
      <c r="P457" s="10">
        <v>455</v>
      </c>
      <c r="Q457" s="10">
        <v>11</v>
      </c>
      <c r="R457" s="10">
        <v>21.023</v>
      </c>
      <c r="S457" s="10" t="s">
        <v>782</v>
      </c>
      <c r="T457" s="10" t="s">
        <v>783</v>
      </c>
      <c r="U457" s="10" t="s">
        <v>784</v>
      </c>
      <c r="V457" s="10" t="s">
        <v>3141</v>
      </c>
      <c r="W457" s="10" t="s">
        <v>813</v>
      </c>
    </row>
    <row r="458" spans="1:23" x14ac:dyDescent="0.25">
      <c r="A458" s="13" t="str">
        <f t="shared" si="15"/>
        <v>FORSYTH COUNTY NORTH CAROLINA</v>
      </c>
      <c r="B458" s="10" t="s">
        <v>501</v>
      </c>
      <c r="C458" s="10" t="s">
        <v>12</v>
      </c>
      <c r="D458" s="10" t="s">
        <v>1</v>
      </c>
      <c r="E458" s="10" t="s">
        <v>25</v>
      </c>
      <c r="F458" s="10" t="str">
        <f t="shared" si="14"/>
        <v>6. &lt;$10M</v>
      </c>
      <c r="G458" s="11">
        <v>4052179</v>
      </c>
      <c r="H458" s="10" t="s">
        <v>3142</v>
      </c>
      <c r="I458" s="12">
        <v>44216</v>
      </c>
      <c r="J458" s="10" t="s">
        <v>3143</v>
      </c>
      <c r="K458" s="10" t="s">
        <v>3144</v>
      </c>
      <c r="L458" s="10" t="s">
        <v>2650</v>
      </c>
      <c r="M458" s="10" t="s">
        <v>2651</v>
      </c>
      <c r="N458" s="10" t="s">
        <v>847</v>
      </c>
      <c r="O458" s="10">
        <v>27101</v>
      </c>
      <c r="P458" s="10">
        <v>4120</v>
      </c>
      <c r="Q458" s="10">
        <v>6</v>
      </c>
      <c r="R458" s="10">
        <v>21.023</v>
      </c>
      <c r="S458" s="10" t="s">
        <v>782</v>
      </c>
      <c r="T458" s="10" t="s">
        <v>783</v>
      </c>
      <c r="U458" s="10" t="s">
        <v>784</v>
      </c>
      <c r="V458" s="10" t="s">
        <v>3145</v>
      </c>
      <c r="W458" s="10" t="s">
        <v>786</v>
      </c>
    </row>
    <row r="459" spans="1:23" x14ac:dyDescent="0.25">
      <c r="A459" s="13" t="str">
        <f t="shared" si="15"/>
        <v>PUYALLUP TRIBE OF INDIANS</v>
      </c>
      <c r="B459" s="10" t="s">
        <v>538</v>
      </c>
      <c r="C459" s="10" t="s">
        <v>18</v>
      </c>
      <c r="D459" s="10" t="s">
        <v>1</v>
      </c>
      <c r="E459" s="10" t="s">
        <v>37</v>
      </c>
      <c r="F459" s="10" t="str">
        <f t="shared" si="14"/>
        <v>6. &lt;$10M</v>
      </c>
      <c r="G459" s="11">
        <v>4001273.29</v>
      </c>
      <c r="H459" s="10" t="s">
        <v>3146</v>
      </c>
      <c r="I459" s="12">
        <v>44223</v>
      </c>
      <c r="J459" s="10" t="s">
        <v>538</v>
      </c>
      <c r="K459" s="10" t="s">
        <v>3147</v>
      </c>
      <c r="L459" s="10" t="s">
        <v>1490</v>
      </c>
      <c r="M459" s="10" t="s">
        <v>1491</v>
      </c>
      <c r="N459" s="10" t="s">
        <v>900</v>
      </c>
      <c r="O459" s="10">
        <v>98404</v>
      </c>
      <c r="P459" s="10">
        <v>4926</v>
      </c>
      <c r="Q459" s="10">
        <v>10</v>
      </c>
      <c r="R459" s="10">
        <v>21.023</v>
      </c>
      <c r="S459" s="10" t="s">
        <v>782</v>
      </c>
      <c r="T459" s="10" t="s">
        <v>783</v>
      </c>
      <c r="U459" s="10" t="s">
        <v>784</v>
      </c>
      <c r="V459" s="10" t="s">
        <v>3148</v>
      </c>
      <c r="W459" s="10" t="s">
        <v>813</v>
      </c>
    </row>
    <row r="460" spans="1:23" x14ac:dyDescent="0.25">
      <c r="A460" s="13" t="str">
        <f t="shared" si="15"/>
        <v>CHOCTAW HOUSING AUTHORITY</v>
      </c>
      <c r="B460" s="10" t="s">
        <v>539</v>
      </c>
      <c r="C460" s="10" t="s">
        <v>18</v>
      </c>
      <c r="D460" s="10" t="s">
        <v>1</v>
      </c>
      <c r="E460" s="10" t="s">
        <v>108</v>
      </c>
      <c r="F460" s="10" t="str">
        <f t="shared" si="14"/>
        <v>6. &lt;$10M</v>
      </c>
      <c r="G460" s="11">
        <v>3967901.32</v>
      </c>
      <c r="H460" s="10" t="s">
        <v>3149</v>
      </c>
      <c r="I460" s="12">
        <v>44225</v>
      </c>
      <c r="J460" s="10"/>
      <c r="K460" s="10" t="s">
        <v>3150</v>
      </c>
      <c r="L460" s="10" t="s">
        <v>1170</v>
      </c>
      <c r="M460" s="10" t="s">
        <v>3151</v>
      </c>
      <c r="N460" s="10" t="s">
        <v>1014</v>
      </c>
      <c r="O460" s="10">
        <v>39350</v>
      </c>
      <c r="P460" s="10">
        <v>6088</v>
      </c>
      <c r="Q460" s="10">
        <v>3</v>
      </c>
      <c r="R460" s="10">
        <v>21.023</v>
      </c>
      <c r="S460" s="10" t="s">
        <v>782</v>
      </c>
      <c r="T460" s="10" t="s">
        <v>783</v>
      </c>
      <c r="U460" s="10" t="s">
        <v>784</v>
      </c>
      <c r="V460" s="10" t="s">
        <v>3152</v>
      </c>
      <c r="W460" s="10" t="s">
        <v>813</v>
      </c>
    </row>
    <row r="461" spans="1:23" x14ac:dyDescent="0.25">
      <c r="A461" s="13" t="str">
        <f t="shared" si="15"/>
        <v>ST. LUCIE COUNTY BOARD OF COUNTY COMMISSIONERS</v>
      </c>
      <c r="B461" s="10" t="s">
        <v>502</v>
      </c>
      <c r="C461" s="10" t="s">
        <v>12</v>
      </c>
      <c r="D461" s="10" t="s">
        <v>1</v>
      </c>
      <c r="E461" s="10" t="s">
        <v>11</v>
      </c>
      <c r="F461" s="10" t="str">
        <f t="shared" si="14"/>
        <v>6. &lt;$10M</v>
      </c>
      <c r="G461" s="11">
        <v>3818274.9</v>
      </c>
      <c r="H461" s="10" t="s">
        <v>3153</v>
      </c>
      <c r="I461" s="12">
        <v>44216</v>
      </c>
      <c r="J461" s="10" t="s">
        <v>3154</v>
      </c>
      <c r="K461" s="10" t="s">
        <v>3155</v>
      </c>
      <c r="L461" s="10" t="s">
        <v>3156</v>
      </c>
      <c r="M461" s="10" t="s">
        <v>3007</v>
      </c>
      <c r="N461" s="10" t="s">
        <v>799</v>
      </c>
      <c r="O461" s="10">
        <v>34982</v>
      </c>
      <c r="P461" s="10">
        <v>5632</v>
      </c>
      <c r="Q461" s="10">
        <v>18</v>
      </c>
      <c r="R461" s="10">
        <v>21.023</v>
      </c>
      <c r="S461" s="10" t="s">
        <v>782</v>
      </c>
      <c r="T461" s="10" t="s">
        <v>783</v>
      </c>
      <c r="U461" s="10" t="s">
        <v>784</v>
      </c>
      <c r="V461" s="10" t="s">
        <v>3157</v>
      </c>
      <c r="W461" s="10" t="s">
        <v>786</v>
      </c>
    </row>
    <row r="462" spans="1:23" x14ac:dyDescent="0.25">
      <c r="A462" s="13" t="str">
        <f t="shared" si="15"/>
        <v>THE KLAMATH TRIBES</v>
      </c>
      <c r="B462" s="10" t="s">
        <v>540</v>
      </c>
      <c r="C462" s="10" t="s">
        <v>18</v>
      </c>
      <c r="D462" s="10" t="s">
        <v>1</v>
      </c>
      <c r="E462" s="10" t="s">
        <v>86</v>
      </c>
      <c r="F462" s="10" t="str">
        <f t="shared" si="14"/>
        <v>6. &lt;$10M</v>
      </c>
      <c r="G462" s="11">
        <v>3774399.11</v>
      </c>
      <c r="H462" s="10" t="s">
        <v>3158</v>
      </c>
      <c r="I462" s="12">
        <v>44223</v>
      </c>
      <c r="J462" s="10" t="s">
        <v>3159</v>
      </c>
      <c r="K462" s="10" t="s">
        <v>3160</v>
      </c>
      <c r="L462" s="10" t="s">
        <v>3161</v>
      </c>
      <c r="M462" s="10" t="s">
        <v>3053</v>
      </c>
      <c r="N462" s="10" t="s">
        <v>1001</v>
      </c>
      <c r="O462" s="10">
        <v>97624</v>
      </c>
      <c r="P462" s="10">
        <v>6773</v>
      </c>
      <c r="Q462" s="10">
        <v>2</v>
      </c>
      <c r="R462" s="10">
        <v>21.023</v>
      </c>
      <c r="S462" s="10" t="s">
        <v>782</v>
      </c>
      <c r="T462" s="10" t="s">
        <v>783</v>
      </c>
      <c r="U462" s="10" t="s">
        <v>784</v>
      </c>
      <c r="V462" s="10" t="s">
        <v>3162</v>
      </c>
      <c r="W462" s="10" t="s">
        <v>813</v>
      </c>
    </row>
    <row r="463" spans="1:23" x14ac:dyDescent="0.25">
      <c r="A463" s="13" t="str">
        <f t="shared" si="15"/>
        <v>LAC COURTE OREILLES HOUSING AUTHORITY</v>
      </c>
      <c r="B463" s="10" t="s">
        <v>541</v>
      </c>
      <c r="C463" s="10" t="s">
        <v>18</v>
      </c>
      <c r="D463" s="10" t="s">
        <v>1</v>
      </c>
      <c r="E463" s="10" t="s">
        <v>44</v>
      </c>
      <c r="F463" s="10" t="str">
        <f t="shared" si="14"/>
        <v>6. &lt;$10M</v>
      </c>
      <c r="G463" s="11">
        <v>3767441.64</v>
      </c>
      <c r="H463" s="10" t="s">
        <v>3163</v>
      </c>
      <c r="I463" s="12">
        <v>44225</v>
      </c>
      <c r="J463" s="10"/>
      <c r="K463" s="10" t="s">
        <v>3164</v>
      </c>
      <c r="L463" s="10" t="s">
        <v>3165</v>
      </c>
      <c r="M463" s="10" t="s">
        <v>3166</v>
      </c>
      <c r="N463" s="10" t="s">
        <v>893</v>
      </c>
      <c r="O463" s="10">
        <v>54843</v>
      </c>
      <c r="P463" s="10">
        <v>2181</v>
      </c>
      <c r="Q463" s="10">
        <v>7</v>
      </c>
      <c r="R463" s="10">
        <v>21.023</v>
      </c>
      <c r="S463" s="10" t="s">
        <v>782</v>
      </c>
      <c r="T463" s="10" t="s">
        <v>783</v>
      </c>
      <c r="U463" s="10" t="s">
        <v>784</v>
      </c>
      <c r="V463" s="10" t="s">
        <v>3167</v>
      </c>
      <c r="W463" s="10" t="s">
        <v>813</v>
      </c>
    </row>
    <row r="464" spans="1:23" x14ac:dyDescent="0.25">
      <c r="A464" s="13" t="str">
        <f t="shared" si="15"/>
        <v>CONFEDERATED TRIBES OF GRAND RONDE HSG DEPT</v>
      </c>
      <c r="B464" s="10" t="s">
        <v>542</v>
      </c>
      <c r="C464" s="10" t="s">
        <v>18</v>
      </c>
      <c r="D464" s="10" t="s">
        <v>1</v>
      </c>
      <c r="E464" s="10" t="s">
        <v>86</v>
      </c>
      <c r="F464" s="10" t="str">
        <f t="shared" si="14"/>
        <v>6. &lt;$10M</v>
      </c>
      <c r="G464" s="11">
        <v>3736824.58</v>
      </c>
      <c r="H464" s="10" t="s">
        <v>3168</v>
      </c>
      <c r="I464" s="12">
        <v>44225</v>
      </c>
      <c r="J464" s="10" t="s">
        <v>3169</v>
      </c>
      <c r="K464" s="10" t="s">
        <v>3170</v>
      </c>
      <c r="L464" s="10" t="s">
        <v>3171</v>
      </c>
      <c r="M464" s="10" t="s">
        <v>3172</v>
      </c>
      <c r="N464" s="10" t="s">
        <v>1001</v>
      </c>
      <c r="O464" s="10">
        <v>97347</v>
      </c>
      <c r="P464" s="10">
        <v>9728</v>
      </c>
      <c r="Q464" s="10">
        <v>1</v>
      </c>
      <c r="R464" s="10">
        <v>21.023</v>
      </c>
      <c r="S464" s="10" t="s">
        <v>782</v>
      </c>
      <c r="T464" s="10" t="s">
        <v>783</v>
      </c>
      <c r="U464" s="10" t="s">
        <v>784</v>
      </c>
      <c r="V464" s="10" t="s">
        <v>3173</v>
      </c>
      <c r="W464" s="10" t="s">
        <v>813</v>
      </c>
    </row>
    <row r="465" spans="1:23" x14ac:dyDescent="0.25">
      <c r="A465" s="13" t="str">
        <f t="shared" si="15"/>
        <v>COUNTY OF CUMBERLAND</v>
      </c>
      <c r="B465" s="10" t="s">
        <v>503</v>
      </c>
      <c r="C465" s="10" t="s">
        <v>12</v>
      </c>
      <c r="D465" s="10" t="s">
        <v>1</v>
      </c>
      <c r="E465" s="10" t="s">
        <v>25</v>
      </c>
      <c r="F465" s="10" t="str">
        <f t="shared" si="14"/>
        <v>6. &lt;$10M</v>
      </c>
      <c r="G465" s="11">
        <v>3735545.1</v>
      </c>
      <c r="H465" s="10" t="s">
        <v>3174</v>
      </c>
      <c r="I465" s="12">
        <v>44211</v>
      </c>
      <c r="J465" s="10" t="s">
        <v>503</v>
      </c>
      <c r="K465" s="10" t="s">
        <v>3175</v>
      </c>
      <c r="L465" s="10" t="s">
        <v>2693</v>
      </c>
      <c r="M465" s="10" t="s">
        <v>2641</v>
      </c>
      <c r="N465" s="10" t="s">
        <v>847</v>
      </c>
      <c r="O465" s="10">
        <v>28302</v>
      </c>
      <c r="P465" s="10">
        <v>1829</v>
      </c>
      <c r="Q465" s="10">
        <v>8</v>
      </c>
      <c r="R465" s="10">
        <v>21.023</v>
      </c>
      <c r="S465" s="10" t="s">
        <v>782</v>
      </c>
      <c r="T465" s="10" t="s">
        <v>783</v>
      </c>
      <c r="U465" s="10" t="s">
        <v>784</v>
      </c>
      <c r="V465" s="10" t="s">
        <v>3176</v>
      </c>
      <c r="W465" s="10" t="s">
        <v>786</v>
      </c>
    </row>
    <row r="466" spans="1:23" x14ac:dyDescent="0.25">
      <c r="A466" s="13" t="str">
        <f t="shared" si="15"/>
        <v>TULALIP TRIBES OF WASHINGTON</v>
      </c>
      <c r="B466" s="10" t="s">
        <v>543</v>
      </c>
      <c r="C466" s="10" t="s">
        <v>18</v>
      </c>
      <c r="D466" s="10" t="s">
        <v>1</v>
      </c>
      <c r="E466" s="10" t="s">
        <v>37</v>
      </c>
      <c r="F466" s="10" t="str">
        <f t="shared" si="14"/>
        <v>6. &lt;$10M</v>
      </c>
      <c r="G466" s="11">
        <v>3641322.19</v>
      </c>
      <c r="H466" s="10" t="s">
        <v>3177</v>
      </c>
      <c r="I466" s="12">
        <v>44223</v>
      </c>
      <c r="J466" s="10" t="s">
        <v>3178</v>
      </c>
      <c r="K466" s="10" t="s">
        <v>3179</v>
      </c>
      <c r="L466" s="10" t="s">
        <v>3180</v>
      </c>
      <c r="M466" s="10" t="s">
        <v>1371</v>
      </c>
      <c r="N466" s="10" t="s">
        <v>900</v>
      </c>
      <c r="O466" s="10">
        <v>98271</v>
      </c>
      <c r="P466" s="10">
        <v>9775</v>
      </c>
      <c r="Q466" s="10">
        <v>2</v>
      </c>
      <c r="R466" s="10">
        <v>21.023</v>
      </c>
      <c r="S466" s="10" t="s">
        <v>782</v>
      </c>
      <c r="T466" s="10" t="s">
        <v>783</v>
      </c>
      <c r="U466" s="10" t="s">
        <v>784</v>
      </c>
      <c r="V466" s="10" t="s">
        <v>3181</v>
      </c>
      <c r="W466" s="10" t="s">
        <v>813</v>
      </c>
    </row>
    <row r="467" spans="1:23" x14ac:dyDescent="0.25">
      <c r="A467" s="13" t="str">
        <f t="shared" si="15"/>
        <v>CLAY COUNTY MISSOURI</v>
      </c>
      <c r="B467" s="10" t="s">
        <v>504</v>
      </c>
      <c r="C467" s="10" t="s">
        <v>12</v>
      </c>
      <c r="D467" s="10" t="s">
        <v>1</v>
      </c>
      <c r="E467" s="10" t="s">
        <v>46</v>
      </c>
      <c r="F467" s="10" t="str">
        <f t="shared" si="14"/>
        <v>6. &lt;$10M</v>
      </c>
      <c r="G467" s="11">
        <v>3640434.4</v>
      </c>
      <c r="H467" s="10" t="s">
        <v>3182</v>
      </c>
      <c r="I467" s="12">
        <v>44217</v>
      </c>
      <c r="J467" s="10" t="s">
        <v>3183</v>
      </c>
      <c r="K467" s="10" t="s">
        <v>2639</v>
      </c>
      <c r="L467" s="10" t="s">
        <v>3184</v>
      </c>
      <c r="M467" s="10" t="s">
        <v>2829</v>
      </c>
      <c r="N467" s="10" t="s">
        <v>907</v>
      </c>
      <c r="O467" s="10">
        <v>64068</v>
      </c>
      <c r="P467" s="10">
        <v>2365</v>
      </c>
      <c r="Q467" s="10">
        <v>6</v>
      </c>
      <c r="R467" s="10">
        <v>21.023</v>
      </c>
      <c r="S467" s="10" t="s">
        <v>782</v>
      </c>
      <c r="T467" s="10" t="s">
        <v>783</v>
      </c>
      <c r="U467" s="10" t="s">
        <v>784</v>
      </c>
      <c r="V467" s="10" t="s">
        <v>3185</v>
      </c>
      <c r="W467" s="10" t="s">
        <v>786</v>
      </c>
    </row>
    <row r="468" spans="1:23" x14ac:dyDescent="0.25">
      <c r="A468" s="13" t="str">
        <f t="shared" si="15"/>
        <v>NORTHERN CHEYENNE TRIBAL HOUSING AUTHORITY</v>
      </c>
      <c r="B468" s="10" t="s">
        <v>544</v>
      </c>
      <c r="C468" s="10" t="s">
        <v>18</v>
      </c>
      <c r="D468" s="10" t="s">
        <v>1</v>
      </c>
      <c r="E468" s="10" t="s">
        <v>90</v>
      </c>
      <c r="F468" s="10" t="str">
        <f t="shared" si="14"/>
        <v>6. &lt;$10M</v>
      </c>
      <c r="G468" s="11">
        <v>3595734.67</v>
      </c>
      <c r="H468" s="10" t="s">
        <v>3186</v>
      </c>
      <c r="I468" s="12">
        <v>44225</v>
      </c>
      <c r="J468" s="10"/>
      <c r="K468" s="10" t="s">
        <v>3187</v>
      </c>
      <c r="L468" s="10" t="s">
        <v>3188</v>
      </c>
      <c r="M468" s="10" t="s">
        <v>2293</v>
      </c>
      <c r="N468" s="10" t="s">
        <v>995</v>
      </c>
      <c r="O468" s="10">
        <v>59043</v>
      </c>
      <c r="P468" s="10">
        <v>327</v>
      </c>
      <c r="Q468" s="10">
        <v>0</v>
      </c>
      <c r="R468" s="10">
        <v>21.023</v>
      </c>
      <c r="S468" s="10" t="s">
        <v>782</v>
      </c>
      <c r="T468" s="10" t="s">
        <v>783</v>
      </c>
      <c r="U468" s="10" t="s">
        <v>784</v>
      </c>
      <c r="V468" s="10" t="s">
        <v>3189</v>
      </c>
      <c r="W468" s="10" t="s">
        <v>813</v>
      </c>
    </row>
    <row r="469" spans="1:23" x14ac:dyDescent="0.25">
      <c r="A469" s="13" t="str">
        <f t="shared" si="15"/>
        <v>SPIRIT LAKE HOUSING CORPORATION</v>
      </c>
      <c r="B469" s="10" t="s">
        <v>545</v>
      </c>
      <c r="C469" s="10" t="s">
        <v>18</v>
      </c>
      <c r="D469" s="10" t="s">
        <v>1</v>
      </c>
      <c r="E469" s="10" t="s">
        <v>100</v>
      </c>
      <c r="F469" s="10" t="str">
        <f t="shared" si="14"/>
        <v>6. &lt;$10M</v>
      </c>
      <c r="G469" s="11">
        <v>3524726.58</v>
      </c>
      <c r="H469" s="10" t="s">
        <v>3190</v>
      </c>
      <c r="I469" s="12">
        <v>44225</v>
      </c>
      <c r="J469" s="10"/>
      <c r="K469" s="10" t="s">
        <v>3191</v>
      </c>
      <c r="L469" s="10" t="s">
        <v>3192</v>
      </c>
      <c r="M469" s="10" t="s">
        <v>3193</v>
      </c>
      <c r="N469" s="10" t="s">
        <v>982</v>
      </c>
      <c r="O469" s="10">
        <v>58335</v>
      </c>
      <c r="P469" s="10">
        <v>187</v>
      </c>
      <c r="Q469" s="10">
        <v>0</v>
      </c>
      <c r="R469" s="10">
        <v>21.023</v>
      </c>
      <c r="S469" s="10" t="s">
        <v>782</v>
      </c>
      <c r="T469" s="10" t="s">
        <v>783</v>
      </c>
      <c r="U469" s="10" t="s">
        <v>784</v>
      </c>
      <c r="V469" s="10" t="s">
        <v>3194</v>
      </c>
      <c r="W469" s="10" t="s">
        <v>813</v>
      </c>
    </row>
    <row r="470" spans="1:23" x14ac:dyDescent="0.25">
      <c r="A470" s="13" t="str">
        <f t="shared" si="15"/>
        <v>MENOMINEE INDIAN TRIBE OF WISCONSIN</v>
      </c>
      <c r="B470" s="10" t="s">
        <v>546</v>
      </c>
      <c r="C470" s="10" t="s">
        <v>18</v>
      </c>
      <c r="D470" s="10" t="s">
        <v>1</v>
      </c>
      <c r="E470" s="10" t="s">
        <v>44</v>
      </c>
      <c r="F470" s="10" t="str">
        <f t="shared" si="14"/>
        <v>6. &lt;$10M</v>
      </c>
      <c r="G470" s="11">
        <v>3469469.82</v>
      </c>
      <c r="H470" s="10" t="s">
        <v>3195</v>
      </c>
      <c r="I470" s="12">
        <v>44223</v>
      </c>
      <c r="J470" s="10" t="s">
        <v>546</v>
      </c>
      <c r="K470" s="10" t="s">
        <v>3196</v>
      </c>
      <c r="L470" s="10" t="s">
        <v>3197</v>
      </c>
      <c r="M470" s="10" t="s">
        <v>3198</v>
      </c>
      <c r="N470" s="10" t="s">
        <v>893</v>
      </c>
      <c r="O470" s="10">
        <v>54135</v>
      </c>
      <c r="P470" s="10">
        <v>910</v>
      </c>
      <c r="Q470" s="10">
        <v>8</v>
      </c>
      <c r="R470" s="10">
        <v>21.023</v>
      </c>
      <c r="S470" s="10" t="s">
        <v>782</v>
      </c>
      <c r="T470" s="10" t="s">
        <v>783</v>
      </c>
      <c r="U470" s="10" t="s">
        <v>784</v>
      </c>
      <c r="V470" s="10" t="s">
        <v>3199</v>
      </c>
      <c r="W470" s="10" t="s">
        <v>813</v>
      </c>
    </row>
    <row r="471" spans="1:23" x14ac:dyDescent="0.25">
      <c r="A471" s="13" t="str">
        <f t="shared" si="15"/>
        <v>ZUNI HOUSING AUTHORITY</v>
      </c>
      <c r="B471" s="10" t="s">
        <v>547</v>
      </c>
      <c r="C471" s="10" t="s">
        <v>18</v>
      </c>
      <c r="D471" s="10" t="s">
        <v>1</v>
      </c>
      <c r="E471" s="10" t="s">
        <v>98</v>
      </c>
      <c r="F471" s="10" t="str">
        <f t="shared" si="14"/>
        <v>6. &lt;$10M</v>
      </c>
      <c r="G471" s="11">
        <v>3412643.03</v>
      </c>
      <c r="H471" s="10" t="s">
        <v>3200</v>
      </c>
      <c r="I471" s="12">
        <v>44225</v>
      </c>
      <c r="J471" s="10"/>
      <c r="K471" s="10" t="s">
        <v>3201</v>
      </c>
      <c r="L471" s="10" t="s">
        <v>3202</v>
      </c>
      <c r="M471" s="10" t="s">
        <v>3203</v>
      </c>
      <c r="N471" s="10" t="s">
        <v>1051</v>
      </c>
      <c r="O471" s="10">
        <v>87327</v>
      </c>
      <c r="P471" s="10">
        <v>710</v>
      </c>
      <c r="Q471" s="10">
        <v>2</v>
      </c>
      <c r="R471" s="10">
        <v>21.023</v>
      </c>
      <c r="S471" s="10" t="s">
        <v>782</v>
      </c>
      <c r="T471" s="10" t="s">
        <v>783</v>
      </c>
      <c r="U471" s="10" t="s">
        <v>784</v>
      </c>
      <c r="V471" s="10" t="s">
        <v>3204</v>
      </c>
      <c r="W471" s="10" t="s">
        <v>813</v>
      </c>
    </row>
    <row r="472" spans="1:23" x14ac:dyDescent="0.25">
      <c r="A472" s="13" t="str">
        <f t="shared" si="15"/>
        <v>APSAALOOKE' NATION HOUSING AUTHORITY</v>
      </c>
      <c r="B472" s="10" t="s">
        <v>548</v>
      </c>
      <c r="C472" s="10" t="s">
        <v>18</v>
      </c>
      <c r="D472" s="10" t="s">
        <v>1</v>
      </c>
      <c r="E472" s="10" t="s">
        <v>90</v>
      </c>
      <c r="F472" s="10" t="str">
        <f t="shared" si="14"/>
        <v>6. &lt;$10M</v>
      </c>
      <c r="G472" s="11">
        <v>3358796.77</v>
      </c>
      <c r="H472" s="10" t="s">
        <v>3205</v>
      </c>
      <c r="I472" s="12">
        <v>44225</v>
      </c>
      <c r="J472" s="10"/>
      <c r="K472" s="10" t="s">
        <v>3206</v>
      </c>
      <c r="L472" s="10" t="s">
        <v>3207</v>
      </c>
      <c r="M472" s="10" t="s">
        <v>3208</v>
      </c>
      <c r="N472" s="10" t="s">
        <v>995</v>
      </c>
      <c r="O472" s="10">
        <v>59022</v>
      </c>
      <c r="P472" s="10">
        <v>901</v>
      </c>
      <c r="Q472" s="10">
        <v>0</v>
      </c>
      <c r="R472" s="10">
        <v>21.023</v>
      </c>
      <c r="S472" s="10" t="s">
        <v>782</v>
      </c>
      <c r="T472" s="10" t="s">
        <v>783</v>
      </c>
      <c r="U472" s="10" t="s">
        <v>784</v>
      </c>
      <c r="V472" s="10" t="s">
        <v>3209</v>
      </c>
      <c r="W472" s="10" t="s">
        <v>813</v>
      </c>
    </row>
    <row r="473" spans="1:23" x14ac:dyDescent="0.25">
      <c r="A473" s="13" t="str">
        <f t="shared" si="15"/>
        <v>CHIPPEWA CREE HOUSING AUTHORITY</v>
      </c>
      <c r="B473" s="10" t="s">
        <v>549</v>
      </c>
      <c r="C473" s="10" t="s">
        <v>18</v>
      </c>
      <c r="D473" s="10" t="s">
        <v>1</v>
      </c>
      <c r="E473" s="10" t="s">
        <v>90</v>
      </c>
      <c r="F473" s="10" t="str">
        <f t="shared" si="14"/>
        <v>6. &lt;$10M</v>
      </c>
      <c r="G473" s="11">
        <v>3120781.66</v>
      </c>
      <c r="H473" s="10" t="s">
        <v>3210</v>
      </c>
      <c r="I473" s="12">
        <v>44225</v>
      </c>
      <c r="J473" s="10"/>
      <c r="K473" s="10" t="s">
        <v>3211</v>
      </c>
      <c r="L473" s="10" t="s">
        <v>3212</v>
      </c>
      <c r="M473" s="10" t="s">
        <v>3213</v>
      </c>
      <c r="N473" s="10" t="s">
        <v>995</v>
      </c>
      <c r="O473" s="10">
        <v>59521</v>
      </c>
      <c r="P473" s="10">
        <v>8795</v>
      </c>
      <c r="Q473" s="10">
        <v>0</v>
      </c>
      <c r="R473" s="10">
        <v>21.023</v>
      </c>
      <c r="S473" s="10" t="s">
        <v>782</v>
      </c>
      <c r="T473" s="10" t="s">
        <v>783</v>
      </c>
      <c r="U473" s="10" t="s">
        <v>784</v>
      </c>
      <c r="V473" s="10" t="s">
        <v>3214</v>
      </c>
      <c r="W473" s="10" t="s">
        <v>813</v>
      </c>
    </row>
    <row r="474" spans="1:23" x14ac:dyDescent="0.25">
      <c r="A474" s="13" t="str">
        <f t="shared" si="15"/>
        <v>NORTHERN PONCA HOUSING AUTHORITY</v>
      </c>
      <c r="B474" s="10" t="s">
        <v>550</v>
      </c>
      <c r="C474" s="10" t="s">
        <v>18</v>
      </c>
      <c r="D474" s="10" t="s">
        <v>1</v>
      </c>
      <c r="E474" s="10" t="s">
        <v>104</v>
      </c>
      <c r="F474" s="10" t="str">
        <f t="shared" si="14"/>
        <v>6. &lt;$10M</v>
      </c>
      <c r="G474" s="11">
        <v>3101866.44</v>
      </c>
      <c r="H474" s="10" t="s">
        <v>3215</v>
      </c>
      <c r="I474" s="12">
        <v>44225</v>
      </c>
      <c r="J474" s="10" t="s">
        <v>550</v>
      </c>
      <c r="K474" s="10" t="s">
        <v>3216</v>
      </c>
      <c r="L474" s="10" t="s">
        <v>3217</v>
      </c>
      <c r="M474" s="10" t="s">
        <v>891</v>
      </c>
      <c r="N474" s="10" t="s">
        <v>1063</v>
      </c>
      <c r="O474" s="10">
        <v>68701</v>
      </c>
      <c r="P474" s="10">
        <v>5602</v>
      </c>
      <c r="Q474" s="10">
        <v>1</v>
      </c>
      <c r="R474" s="10">
        <v>21.023</v>
      </c>
      <c r="S474" s="10" t="s">
        <v>782</v>
      </c>
      <c r="T474" s="10" t="s">
        <v>783</v>
      </c>
      <c r="U474" s="10" t="s">
        <v>784</v>
      </c>
      <c r="V474" s="10" t="s">
        <v>3218</v>
      </c>
      <c r="W474" s="10" t="s">
        <v>813</v>
      </c>
    </row>
    <row r="475" spans="1:23" x14ac:dyDescent="0.25">
      <c r="A475" s="13" t="str">
        <f t="shared" si="15"/>
        <v>SENECA NATION HOUSING AUTHORITY</v>
      </c>
      <c r="B475" s="10" t="s">
        <v>551</v>
      </c>
      <c r="C475" s="10" t="s">
        <v>18</v>
      </c>
      <c r="D475" s="10" t="s">
        <v>1</v>
      </c>
      <c r="E475" s="10" t="s">
        <v>14</v>
      </c>
      <c r="F475" s="10" t="str">
        <f t="shared" si="14"/>
        <v>6. &lt;$10M</v>
      </c>
      <c r="G475" s="11">
        <v>3080779.51</v>
      </c>
      <c r="H475" s="10" t="s">
        <v>3219</v>
      </c>
      <c r="I475" s="12">
        <v>44225</v>
      </c>
      <c r="J475" s="10" t="s">
        <v>551</v>
      </c>
      <c r="K475" s="10" t="s">
        <v>3220</v>
      </c>
      <c r="L475" s="10" t="s">
        <v>2681</v>
      </c>
      <c r="M475" s="10" t="s">
        <v>1532</v>
      </c>
      <c r="N475" s="10" t="s">
        <v>805</v>
      </c>
      <c r="O475" s="10">
        <v>14081</v>
      </c>
      <c r="P475" s="10">
        <v>9567</v>
      </c>
      <c r="Q475" s="10">
        <v>27</v>
      </c>
      <c r="R475" s="10">
        <v>21.023</v>
      </c>
      <c r="S475" s="10" t="s">
        <v>782</v>
      </c>
      <c r="T475" s="10" t="s">
        <v>783</v>
      </c>
      <c r="U475" s="10" t="s">
        <v>784</v>
      </c>
      <c r="V475" s="10" t="s">
        <v>3221</v>
      </c>
      <c r="W475" s="10" t="s">
        <v>813</v>
      </c>
    </row>
    <row r="476" spans="1:23" x14ac:dyDescent="0.25">
      <c r="A476" s="13" t="str">
        <f t="shared" si="15"/>
        <v>SPOKANE INDIAN HOUSING AUTHORITY</v>
      </c>
      <c r="B476" s="10" t="s">
        <v>552</v>
      </c>
      <c r="C476" s="10" t="s">
        <v>18</v>
      </c>
      <c r="D476" s="10" t="s">
        <v>1</v>
      </c>
      <c r="E476" s="10" t="s">
        <v>37</v>
      </c>
      <c r="F476" s="10" t="str">
        <f t="shared" si="14"/>
        <v>6. &lt;$10M</v>
      </c>
      <c r="G476" s="11">
        <v>3037319.2</v>
      </c>
      <c r="H476" s="10" t="s">
        <v>3222</v>
      </c>
      <c r="I476" s="12">
        <v>44225</v>
      </c>
      <c r="J476" s="10"/>
      <c r="K476" s="10" t="s">
        <v>3223</v>
      </c>
      <c r="L476" s="10" t="s">
        <v>3224</v>
      </c>
      <c r="M476" s="10" t="s">
        <v>3225</v>
      </c>
      <c r="N476" s="10" t="s">
        <v>900</v>
      </c>
      <c r="O476" s="10">
        <v>99040</v>
      </c>
      <c r="P476" s="10">
        <v>195</v>
      </c>
      <c r="Q476" s="10">
        <v>5</v>
      </c>
      <c r="R476" s="10">
        <v>21.023</v>
      </c>
      <c r="S476" s="10" t="s">
        <v>782</v>
      </c>
      <c r="T476" s="10" t="s">
        <v>783</v>
      </c>
      <c r="U476" s="10" t="s">
        <v>784</v>
      </c>
      <c r="V476" s="10" t="s">
        <v>3226</v>
      </c>
      <c r="W476" s="10" t="s">
        <v>813</v>
      </c>
    </row>
    <row r="477" spans="1:23" x14ac:dyDescent="0.25">
      <c r="A477" s="13" t="str">
        <f t="shared" si="15"/>
        <v>CITIZEN POTAWATOMI NATION</v>
      </c>
      <c r="B477" s="10" t="s">
        <v>553</v>
      </c>
      <c r="C477" s="10" t="s">
        <v>18</v>
      </c>
      <c r="D477" s="10" t="s">
        <v>1</v>
      </c>
      <c r="E477" s="10" t="s">
        <v>54</v>
      </c>
      <c r="F477" s="10" t="str">
        <f t="shared" si="14"/>
        <v>6. &lt;$10M</v>
      </c>
      <c r="G477" s="11">
        <v>2963055.45</v>
      </c>
      <c r="H477" s="10" t="s">
        <v>3227</v>
      </c>
      <c r="I477" s="12">
        <v>44223</v>
      </c>
      <c r="J477" s="10" t="s">
        <v>553</v>
      </c>
      <c r="K477" s="10" t="s">
        <v>3228</v>
      </c>
      <c r="L477" s="10" t="s">
        <v>1033</v>
      </c>
      <c r="M477" s="10" t="s">
        <v>3229</v>
      </c>
      <c r="N477" s="10" t="s">
        <v>975</v>
      </c>
      <c r="O477" s="10">
        <v>74801</v>
      </c>
      <c r="P477" s="10">
        <v>9002</v>
      </c>
      <c r="Q477" s="10">
        <v>5</v>
      </c>
      <c r="R477" s="10">
        <v>21.023</v>
      </c>
      <c r="S477" s="10" t="s">
        <v>782</v>
      </c>
      <c r="T477" s="10" t="s">
        <v>783</v>
      </c>
      <c r="U477" s="10" t="s">
        <v>784</v>
      </c>
      <c r="V477" s="10" t="s">
        <v>3230</v>
      </c>
      <c r="W477" s="10" t="s">
        <v>813</v>
      </c>
    </row>
    <row r="478" spans="1:23" x14ac:dyDescent="0.25">
      <c r="A478" s="13" t="str">
        <f t="shared" si="15"/>
        <v>COMANCHE NATION HOUSING AUTHORITY (TDHE)</v>
      </c>
      <c r="B478" s="10" t="s">
        <v>554</v>
      </c>
      <c r="C478" s="10" t="s">
        <v>18</v>
      </c>
      <c r="D478" s="10" t="s">
        <v>1</v>
      </c>
      <c r="E478" s="10" t="s">
        <v>54</v>
      </c>
      <c r="F478" s="10" t="str">
        <f t="shared" si="14"/>
        <v>6. &lt;$10M</v>
      </c>
      <c r="G478" s="11">
        <v>2938030.32</v>
      </c>
      <c r="H478" s="10" t="s">
        <v>3231</v>
      </c>
      <c r="I478" s="12">
        <v>44225</v>
      </c>
      <c r="J478" s="10"/>
      <c r="K478" s="10" t="s">
        <v>3232</v>
      </c>
      <c r="L478" s="10" t="s">
        <v>3233</v>
      </c>
      <c r="M478" s="10" t="s">
        <v>3234</v>
      </c>
      <c r="N478" s="10" t="s">
        <v>975</v>
      </c>
      <c r="O478" s="10">
        <v>73501</v>
      </c>
      <c r="P478" s="10">
        <v>6102</v>
      </c>
      <c r="Q478" s="10">
        <v>4</v>
      </c>
      <c r="R478" s="10">
        <v>21.023</v>
      </c>
      <c r="S478" s="10" t="s">
        <v>782</v>
      </c>
      <c r="T478" s="10" t="s">
        <v>783</v>
      </c>
      <c r="U478" s="10" t="s">
        <v>784</v>
      </c>
      <c r="V478" s="10" t="s">
        <v>3235</v>
      </c>
      <c r="W478" s="10" t="s">
        <v>813</v>
      </c>
    </row>
    <row r="479" spans="1:23" x14ac:dyDescent="0.25">
      <c r="A479" s="13" t="str">
        <f t="shared" si="15"/>
        <v>MOWA CHOCTAW HOUSING AUTHORITY</v>
      </c>
      <c r="B479" s="10" t="s">
        <v>555</v>
      </c>
      <c r="C479" s="10" t="s">
        <v>18</v>
      </c>
      <c r="D479" s="10" t="s">
        <v>1</v>
      </c>
      <c r="E479" s="10" t="s">
        <v>78</v>
      </c>
      <c r="F479" s="10" t="str">
        <f t="shared" si="14"/>
        <v>6. &lt;$10M</v>
      </c>
      <c r="G479" s="11">
        <v>2785742.85</v>
      </c>
      <c r="H479" s="10" t="s">
        <v>3236</v>
      </c>
      <c r="I479" s="12">
        <v>44225</v>
      </c>
      <c r="J479" s="10"/>
      <c r="K479" s="10" t="s">
        <v>3237</v>
      </c>
      <c r="L479" s="10" t="s">
        <v>3238</v>
      </c>
      <c r="M479" s="10" t="s">
        <v>1974</v>
      </c>
      <c r="N479" s="10" t="s">
        <v>940</v>
      </c>
      <c r="O479" s="10">
        <v>36560</v>
      </c>
      <c r="P479" s="10">
        <v>2624</v>
      </c>
      <c r="Q479" s="10">
        <v>1</v>
      </c>
      <c r="R479" s="10">
        <v>21.023</v>
      </c>
      <c r="S479" s="10" t="s">
        <v>782</v>
      </c>
      <c r="T479" s="10" t="s">
        <v>783</v>
      </c>
      <c r="U479" s="10" t="s">
        <v>784</v>
      </c>
      <c r="V479" s="10" t="s">
        <v>3239</v>
      </c>
      <c r="W479" s="10" t="s">
        <v>813</v>
      </c>
    </row>
    <row r="480" spans="1:23" x14ac:dyDescent="0.25">
      <c r="A480" s="13" t="str">
        <f t="shared" si="15"/>
        <v>CHEYENNE AND ARAPAHO TRIBES</v>
      </c>
      <c r="B480" s="10" t="s">
        <v>556</v>
      </c>
      <c r="C480" s="10" t="s">
        <v>18</v>
      </c>
      <c r="D480" s="10" t="s">
        <v>1</v>
      </c>
      <c r="E480" s="10" t="s">
        <v>54</v>
      </c>
      <c r="F480" s="10" t="str">
        <f t="shared" si="14"/>
        <v>6. &lt;$10M</v>
      </c>
      <c r="G480" s="11">
        <v>2766294.73</v>
      </c>
      <c r="H480" s="10" t="s">
        <v>3240</v>
      </c>
      <c r="I480" s="12">
        <v>44224</v>
      </c>
      <c r="J480" s="10" t="s">
        <v>3241</v>
      </c>
      <c r="K480" s="10" t="s">
        <v>3242</v>
      </c>
      <c r="L480" s="10" t="s">
        <v>3243</v>
      </c>
      <c r="M480" s="10" t="s">
        <v>3244</v>
      </c>
      <c r="N480" s="10" t="s">
        <v>975</v>
      </c>
      <c r="O480" s="10">
        <v>73601</v>
      </c>
      <c r="P480" s="10">
        <v>7452</v>
      </c>
      <c r="Q480" s="10">
        <v>3</v>
      </c>
      <c r="R480" s="10">
        <v>21.023</v>
      </c>
      <c r="S480" s="10" t="s">
        <v>782</v>
      </c>
      <c r="T480" s="10" t="s">
        <v>783</v>
      </c>
      <c r="U480" s="10" t="s">
        <v>784</v>
      </c>
      <c r="V480" s="10" t="s">
        <v>3245</v>
      </c>
      <c r="W480" s="10" t="s">
        <v>813</v>
      </c>
    </row>
    <row r="481" spans="1:23" x14ac:dyDescent="0.25">
      <c r="A481" s="13" t="str">
        <f t="shared" si="15"/>
        <v>MESCALERO APACHE TRIBE</v>
      </c>
      <c r="B481" s="10" t="s">
        <v>557</v>
      </c>
      <c r="C481" s="10" t="s">
        <v>18</v>
      </c>
      <c r="D481" s="10" t="s">
        <v>1</v>
      </c>
      <c r="E481" s="10" t="s">
        <v>98</v>
      </c>
      <c r="F481" s="10" t="str">
        <f t="shared" si="14"/>
        <v>6. &lt;$10M</v>
      </c>
      <c r="G481" s="11">
        <v>2734079.14</v>
      </c>
      <c r="H481" s="10" t="s">
        <v>3246</v>
      </c>
      <c r="I481" s="12">
        <v>44223</v>
      </c>
      <c r="J481" s="10" t="s">
        <v>557</v>
      </c>
      <c r="K481" s="10" t="s">
        <v>3247</v>
      </c>
      <c r="L481" s="10" t="s">
        <v>3248</v>
      </c>
      <c r="M481" s="10" t="s">
        <v>3249</v>
      </c>
      <c r="N481" s="10" t="s">
        <v>1051</v>
      </c>
      <c r="O481" s="10">
        <v>88340</v>
      </c>
      <c r="P481" s="10">
        <v>227</v>
      </c>
      <c r="Q481" s="10">
        <v>2</v>
      </c>
      <c r="R481" s="10">
        <v>21.023</v>
      </c>
      <c r="S481" s="10" t="s">
        <v>782</v>
      </c>
      <c r="T481" s="10" t="s">
        <v>783</v>
      </c>
      <c r="U481" s="10" t="s">
        <v>784</v>
      </c>
      <c r="V481" s="10" t="s">
        <v>3250</v>
      </c>
      <c r="W481" s="10" t="s">
        <v>813</v>
      </c>
    </row>
    <row r="482" spans="1:23" x14ac:dyDescent="0.25">
      <c r="A482" s="13" t="str">
        <f t="shared" si="15"/>
        <v>YANKTON SIOUX TRIBE</v>
      </c>
      <c r="B482" s="10" t="s">
        <v>558</v>
      </c>
      <c r="C482" s="10" t="s">
        <v>18</v>
      </c>
      <c r="D482" s="10" t="s">
        <v>1</v>
      </c>
      <c r="E482" s="10" t="s">
        <v>120</v>
      </c>
      <c r="F482" s="10" t="str">
        <f t="shared" si="14"/>
        <v>6. &lt;$10M</v>
      </c>
      <c r="G482" s="11">
        <v>2726810.01</v>
      </c>
      <c r="H482" s="10" t="s">
        <v>3251</v>
      </c>
      <c r="I482" s="12">
        <v>44223</v>
      </c>
      <c r="J482" s="10"/>
      <c r="K482" s="10" t="s">
        <v>3252</v>
      </c>
      <c r="L482" s="10" t="s">
        <v>3253</v>
      </c>
      <c r="M482" s="10" t="s">
        <v>3254</v>
      </c>
      <c r="N482" s="10" t="s">
        <v>1831</v>
      </c>
      <c r="O482" s="10">
        <v>57380</v>
      </c>
      <c r="P482" s="10">
        <v>9663</v>
      </c>
      <c r="Q482" s="10">
        <v>0</v>
      </c>
      <c r="R482" s="10">
        <v>21.023</v>
      </c>
      <c r="S482" s="10" t="s">
        <v>782</v>
      </c>
      <c r="T482" s="10" t="s">
        <v>783</v>
      </c>
      <c r="U482" s="10" t="s">
        <v>784</v>
      </c>
      <c r="V482" s="10" t="s">
        <v>3255</v>
      </c>
      <c r="W482" s="10" t="s">
        <v>813</v>
      </c>
    </row>
    <row r="483" spans="1:23" x14ac:dyDescent="0.25">
      <c r="A483" s="13" t="str">
        <f t="shared" si="15"/>
        <v>SALT RIVER PIMA MARICOPA INDIAN COMMUNITY</v>
      </c>
      <c r="B483" s="10" t="s">
        <v>559</v>
      </c>
      <c r="C483" s="10" t="s">
        <v>18</v>
      </c>
      <c r="D483" s="10" t="s">
        <v>1</v>
      </c>
      <c r="E483" s="10" t="s">
        <v>31</v>
      </c>
      <c r="F483" s="10" t="str">
        <f t="shared" si="14"/>
        <v>6. &lt;$10M</v>
      </c>
      <c r="G483" s="11">
        <v>2644418.5699999998</v>
      </c>
      <c r="H483" s="10" t="s">
        <v>3256</v>
      </c>
      <c r="I483" s="12">
        <v>44223</v>
      </c>
      <c r="J483" s="10" t="s">
        <v>3257</v>
      </c>
      <c r="K483" s="10" t="s">
        <v>3258</v>
      </c>
      <c r="L483" s="10" t="s">
        <v>3259</v>
      </c>
      <c r="M483" s="10" t="s">
        <v>913</v>
      </c>
      <c r="N483" s="10" t="s">
        <v>914</v>
      </c>
      <c r="O483" s="10">
        <v>85256</v>
      </c>
      <c r="P483" s="10">
        <v>4019</v>
      </c>
      <c r="Q483" s="10">
        <v>6</v>
      </c>
      <c r="R483" s="10">
        <v>21.023</v>
      </c>
      <c r="S483" s="10" t="s">
        <v>782</v>
      </c>
      <c r="T483" s="10" t="s">
        <v>783</v>
      </c>
      <c r="U483" s="10" t="s">
        <v>784</v>
      </c>
      <c r="V483" s="10" t="s">
        <v>3260</v>
      </c>
      <c r="W483" s="10" t="s">
        <v>813</v>
      </c>
    </row>
    <row r="484" spans="1:23" x14ac:dyDescent="0.25">
      <c r="A484" s="13" t="str">
        <f t="shared" si="15"/>
        <v>DUCK VALLEY HOUSING AUTHORITY</v>
      </c>
      <c r="B484" s="10" t="s">
        <v>560</v>
      </c>
      <c r="C484" s="10" t="s">
        <v>18</v>
      </c>
      <c r="D484" s="10" t="s">
        <v>1</v>
      </c>
      <c r="E484" s="10" t="s">
        <v>94</v>
      </c>
      <c r="F484" s="10" t="str">
        <f t="shared" si="14"/>
        <v>6. &lt;$10M</v>
      </c>
      <c r="G484" s="11">
        <v>2633779.0699999998</v>
      </c>
      <c r="H484" s="10" t="s">
        <v>3261</v>
      </c>
      <c r="I484" s="12">
        <v>44225</v>
      </c>
      <c r="J484" s="10"/>
      <c r="K484" s="10" t="s">
        <v>3262</v>
      </c>
      <c r="L484" s="10" t="s">
        <v>3263</v>
      </c>
      <c r="M484" s="10" t="s">
        <v>3264</v>
      </c>
      <c r="N484" s="10" t="s">
        <v>1096</v>
      </c>
      <c r="O484" s="10">
        <v>89832</v>
      </c>
      <c r="P484" s="10">
        <v>129</v>
      </c>
      <c r="Q484" s="10">
        <v>2</v>
      </c>
      <c r="R484" s="10">
        <v>21.023</v>
      </c>
      <c r="S484" s="10" t="s">
        <v>782</v>
      </c>
      <c r="T484" s="10" t="s">
        <v>783</v>
      </c>
      <c r="U484" s="10" t="s">
        <v>784</v>
      </c>
      <c r="V484" s="10" t="s">
        <v>3265</v>
      </c>
      <c r="W484" s="10" t="s">
        <v>813</v>
      </c>
    </row>
    <row r="485" spans="1:23" x14ac:dyDescent="0.25">
      <c r="A485" s="13" t="str">
        <f t="shared" si="15"/>
        <v>WALKER RIVER PAIUTE TRIBE</v>
      </c>
      <c r="B485" s="10" t="s">
        <v>561</v>
      </c>
      <c r="C485" s="10" t="s">
        <v>18</v>
      </c>
      <c r="D485" s="10" t="s">
        <v>1</v>
      </c>
      <c r="E485" s="10" t="s">
        <v>94</v>
      </c>
      <c r="F485" s="10" t="str">
        <f t="shared" si="14"/>
        <v>6. &lt;$10M</v>
      </c>
      <c r="G485" s="11">
        <v>2608312.63</v>
      </c>
      <c r="H485" s="10" t="s">
        <v>3266</v>
      </c>
      <c r="I485" s="12">
        <v>44223</v>
      </c>
      <c r="J485" s="10" t="s">
        <v>561</v>
      </c>
      <c r="K485" s="10" t="s">
        <v>3267</v>
      </c>
      <c r="L485" s="10" t="s">
        <v>3268</v>
      </c>
      <c r="M485" s="10" t="s">
        <v>3269</v>
      </c>
      <c r="N485" s="10" t="s">
        <v>1096</v>
      </c>
      <c r="O485" s="10">
        <v>89427</v>
      </c>
      <c r="P485" s="10">
        <v>220</v>
      </c>
      <c r="Q485" s="10">
        <v>4</v>
      </c>
      <c r="R485" s="10">
        <v>21.023</v>
      </c>
      <c r="S485" s="10" t="s">
        <v>782</v>
      </c>
      <c r="T485" s="10" t="s">
        <v>783</v>
      </c>
      <c r="U485" s="10" t="s">
        <v>784</v>
      </c>
      <c r="V485" s="10" t="s">
        <v>3270</v>
      </c>
      <c r="W485" s="10" t="s">
        <v>813</v>
      </c>
    </row>
    <row r="486" spans="1:23" x14ac:dyDescent="0.25">
      <c r="A486" s="13" t="str">
        <f t="shared" si="15"/>
        <v>POKAGON BAND OF POTAWATOMI INDIANS</v>
      </c>
      <c r="B486" s="10" t="s">
        <v>562</v>
      </c>
      <c r="C486" s="10" t="s">
        <v>18</v>
      </c>
      <c r="D486" s="10" t="s">
        <v>1</v>
      </c>
      <c r="E486" s="10" t="s">
        <v>29</v>
      </c>
      <c r="F486" s="10" t="str">
        <f t="shared" si="14"/>
        <v>6. &lt;$10M</v>
      </c>
      <c r="G486" s="11">
        <v>2603769.56</v>
      </c>
      <c r="H486" s="10" t="s">
        <v>3271</v>
      </c>
      <c r="I486" s="12">
        <v>44223</v>
      </c>
      <c r="J486" s="10" t="s">
        <v>3272</v>
      </c>
      <c r="K486" s="10" t="s">
        <v>3273</v>
      </c>
      <c r="L486" s="10" t="s">
        <v>3274</v>
      </c>
      <c r="M486" s="10" t="s">
        <v>3108</v>
      </c>
      <c r="N486" s="10" t="s">
        <v>811</v>
      </c>
      <c r="O486" s="10">
        <v>49047</v>
      </c>
      <c r="P486" s="10">
        <v>9329</v>
      </c>
      <c r="Q486" s="10">
        <v>6</v>
      </c>
      <c r="R486" s="10">
        <v>21.023</v>
      </c>
      <c r="S486" s="10" t="s">
        <v>782</v>
      </c>
      <c r="T486" s="10" t="s">
        <v>783</v>
      </c>
      <c r="U486" s="10" t="s">
        <v>784</v>
      </c>
      <c r="V486" s="10" t="s">
        <v>3275</v>
      </c>
      <c r="W486" s="10" t="s">
        <v>813</v>
      </c>
    </row>
    <row r="487" spans="1:23" x14ac:dyDescent="0.25">
      <c r="A487" s="13" t="str">
        <f t="shared" si="15"/>
        <v>NORTHERN ARAPAHO TRIBAL HOUSING</v>
      </c>
      <c r="B487" s="10" t="s">
        <v>563</v>
      </c>
      <c r="C487" s="10" t="s">
        <v>18</v>
      </c>
      <c r="D487" s="10" t="s">
        <v>1</v>
      </c>
      <c r="E487" s="10" t="s">
        <v>107</v>
      </c>
      <c r="F487" s="10" t="str">
        <f t="shared" si="14"/>
        <v>6. &lt;$10M</v>
      </c>
      <c r="G487" s="11">
        <v>2575237.23</v>
      </c>
      <c r="H487" s="10" t="s">
        <v>3276</v>
      </c>
      <c r="I487" s="12">
        <v>44225</v>
      </c>
      <c r="J487" s="10"/>
      <c r="K487" s="10" t="s">
        <v>3277</v>
      </c>
      <c r="L487" s="10" t="s">
        <v>3278</v>
      </c>
      <c r="M487" s="10" t="s">
        <v>2689</v>
      </c>
      <c r="N487" s="10" t="s">
        <v>989</v>
      </c>
      <c r="O487" s="10">
        <v>82520</v>
      </c>
      <c r="P487" s="10">
        <v>9384</v>
      </c>
      <c r="Q487" s="10">
        <v>0</v>
      </c>
      <c r="R487" s="10">
        <v>21.023</v>
      </c>
      <c r="S487" s="10" t="s">
        <v>782</v>
      </c>
      <c r="T487" s="10" t="s">
        <v>783</v>
      </c>
      <c r="U487" s="10" t="s">
        <v>784</v>
      </c>
      <c r="V487" s="10" t="s">
        <v>3279</v>
      </c>
      <c r="W487" s="10" t="s">
        <v>813</v>
      </c>
    </row>
    <row r="488" spans="1:23" x14ac:dyDescent="0.25">
      <c r="A488" s="13" t="str">
        <f t="shared" si="15"/>
        <v>LITTLE SHELL  TRIBE</v>
      </c>
      <c r="B488" s="10" t="s">
        <v>564</v>
      </c>
      <c r="C488" s="10" t="s">
        <v>18</v>
      </c>
      <c r="D488" s="10" t="s">
        <v>1</v>
      </c>
      <c r="E488" s="10" t="s">
        <v>90</v>
      </c>
      <c r="F488" s="10" t="str">
        <f t="shared" si="14"/>
        <v>6. &lt;$10M</v>
      </c>
      <c r="G488" s="11">
        <v>2494050.96</v>
      </c>
      <c r="H488" s="10" t="s">
        <v>3280</v>
      </c>
      <c r="I488" s="12">
        <v>44223</v>
      </c>
      <c r="J488" s="10"/>
      <c r="K488" s="10" t="s">
        <v>3281</v>
      </c>
      <c r="L488" s="10" t="s">
        <v>3282</v>
      </c>
      <c r="M488" s="10" t="s">
        <v>3283</v>
      </c>
      <c r="N488" s="10" t="s">
        <v>995</v>
      </c>
      <c r="O488" s="10">
        <v>59404</v>
      </c>
      <c r="P488" s="10">
        <v>2888</v>
      </c>
      <c r="Q488" s="10">
        <v>0</v>
      </c>
      <c r="R488" s="10">
        <v>21.023</v>
      </c>
      <c r="S488" s="10" t="s">
        <v>782</v>
      </c>
      <c r="T488" s="10" t="s">
        <v>783</v>
      </c>
      <c r="U488" s="10" t="s">
        <v>784</v>
      </c>
      <c r="V488" s="10" t="s">
        <v>3284</v>
      </c>
      <c r="W488" s="10" t="s">
        <v>813</v>
      </c>
    </row>
    <row r="489" spans="1:23" x14ac:dyDescent="0.25">
      <c r="A489" s="13" t="str">
        <f t="shared" si="15"/>
        <v>FORT  BELKNAP TRIBAL HOUSING AUTHORITY</v>
      </c>
      <c r="B489" s="10" t="s">
        <v>565</v>
      </c>
      <c r="C489" s="10" t="s">
        <v>18</v>
      </c>
      <c r="D489" s="10" t="s">
        <v>1</v>
      </c>
      <c r="E489" s="10" t="s">
        <v>90</v>
      </c>
      <c r="F489" s="10" t="str">
        <f t="shared" si="14"/>
        <v>6. &lt;$10M</v>
      </c>
      <c r="G489" s="11">
        <v>2453047.5499999998</v>
      </c>
      <c r="H489" s="10" t="s">
        <v>3285</v>
      </c>
      <c r="I489" s="12">
        <v>44225</v>
      </c>
      <c r="J489" s="10"/>
      <c r="K489" s="10" t="s">
        <v>3286</v>
      </c>
      <c r="L489" s="10" t="s">
        <v>3287</v>
      </c>
      <c r="M489" s="10" t="s">
        <v>3288</v>
      </c>
      <c r="N489" s="10" t="s">
        <v>995</v>
      </c>
      <c r="O489" s="10">
        <v>59526</v>
      </c>
      <c r="P489" s="10">
        <v>9455</v>
      </c>
      <c r="Q489" s="10">
        <v>0</v>
      </c>
      <c r="R489" s="10">
        <v>21.023</v>
      </c>
      <c r="S489" s="10" t="s">
        <v>782</v>
      </c>
      <c r="T489" s="10" t="s">
        <v>783</v>
      </c>
      <c r="U489" s="10" t="s">
        <v>784</v>
      </c>
      <c r="V489" s="10" t="s">
        <v>3289</v>
      </c>
      <c r="W489" s="10" t="s">
        <v>813</v>
      </c>
    </row>
    <row r="490" spans="1:23" x14ac:dyDescent="0.25">
      <c r="A490" s="13" t="str">
        <f t="shared" si="15"/>
        <v>QUINAULT HOUSING AUTHORITY</v>
      </c>
      <c r="B490" s="10" t="s">
        <v>566</v>
      </c>
      <c r="C490" s="10" t="s">
        <v>18</v>
      </c>
      <c r="D490" s="10" t="s">
        <v>1</v>
      </c>
      <c r="E490" s="10" t="s">
        <v>37</v>
      </c>
      <c r="F490" s="10" t="str">
        <f t="shared" si="14"/>
        <v>6. &lt;$10M</v>
      </c>
      <c r="G490" s="11">
        <v>2446389.9</v>
      </c>
      <c r="H490" s="10" t="s">
        <v>3290</v>
      </c>
      <c r="I490" s="12">
        <v>44225</v>
      </c>
      <c r="J490" s="10"/>
      <c r="K490" s="10" t="s">
        <v>3291</v>
      </c>
      <c r="L490" s="10" t="s">
        <v>3292</v>
      </c>
      <c r="M490" s="10" t="s">
        <v>3293</v>
      </c>
      <c r="N490" s="10" t="s">
        <v>900</v>
      </c>
      <c r="O490" s="10">
        <v>98587</v>
      </c>
      <c r="P490" s="10">
        <v>189</v>
      </c>
      <c r="Q490" s="10">
        <v>6</v>
      </c>
      <c r="R490" s="10">
        <v>21.023</v>
      </c>
      <c r="S490" s="10" t="s">
        <v>782</v>
      </c>
      <c r="T490" s="10" t="s">
        <v>783</v>
      </c>
      <c r="U490" s="10" t="s">
        <v>784</v>
      </c>
      <c r="V490" s="10" t="s">
        <v>3294</v>
      </c>
      <c r="W490" s="10" t="s">
        <v>813</v>
      </c>
    </row>
    <row r="491" spans="1:23" x14ac:dyDescent="0.25">
      <c r="A491" s="13" t="str">
        <f t="shared" si="15"/>
        <v>AKWESASNE HOUSING AUTHORITY</v>
      </c>
      <c r="B491" s="10" t="s">
        <v>567</v>
      </c>
      <c r="C491" s="10" t="s">
        <v>18</v>
      </c>
      <c r="D491" s="10" t="s">
        <v>1</v>
      </c>
      <c r="E491" s="10" t="s">
        <v>14</v>
      </c>
      <c r="F491" s="10" t="str">
        <f t="shared" si="14"/>
        <v>6. &lt;$10M</v>
      </c>
      <c r="G491" s="11">
        <v>2427234.67</v>
      </c>
      <c r="H491" s="10" t="s">
        <v>3295</v>
      </c>
      <c r="I491" s="12">
        <v>44225</v>
      </c>
      <c r="J491" s="10"/>
      <c r="K491" s="10" t="s">
        <v>3296</v>
      </c>
      <c r="L491" s="10" t="s">
        <v>3297</v>
      </c>
      <c r="M491" s="10" t="s">
        <v>825</v>
      </c>
      <c r="N491" s="10" t="s">
        <v>805</v>
      </c>
      <c r="O491" s="10">
        <v>13655</v>
      </c>
      <c r="P491" s="10">
        <v>2153</v>
      </c>
      <c r="Q491" s="10">
        <v>21</v>
      </c>
      <c r="R491" s="10">
        <v>21.023</v>
      </c>
      <c r="S491" s="10" t="s">
        <v>782</v>
      </c>
      <c r="T491" s="10" t="s">
        <v>783</v>
      </c>
      <c r="U491" s="10" t="s">
        <v>784</v>
      </c>
      <c r="V491" s="10" t="s">
        <v>3298</v>
      </c>
      <c r="W491" s="10" t="s">
        <v>813</v>
      </c>
    </row>
    <row r="492" spans="1:23" x14ac:dyDescent="0.25">
      <c r="A492" s="13" t="str">
        <f t="shared" si="15"/>
        <v>CTUIR-HOUSING DEPARTMENT</v>
      </c>
      <c r="B492" s="10" t="s">
        <v>568</v>
      </c>
      <c r="C492" s="10" t="s">
        <v>18</v>
      </c>
      <c r="D492" s="10" t="s">
        <v>1</v>
      </c>
      <c r="E492" s="10" t="s">
        <v>86</v>
      </c>
      <c r="F492" s="10" t="str">
        <f t="shared" si="14"/>
        <v>6. &lt;$10M</v>
      </c>
      <c r="G492" s="11">
        <v>2412700.9500000002</v>
      </c>
      <c r="H492" s="10" t="s">
        <v>3299</v>
      </c>
      <c r="I492" s="12">
        <v>44225</v>
      </c>
      <c r="J492" s="10" t="s">
        <v>3300</v>
      </c>
      <c r="K492" s="10" t="s">
        <v>3301</v>
      </c>
      <c r="L492" s="10" t="s">
        <v>3302</v>
      </c>
      <c r="M492" s="10" t="s">
        <v>3303</v>
      </c>
      <c r="N492" s="10" t="s">
        <v>1001</v>
      </c>
      <c r="O492" s="10">
        <v>97801</v>
      </c>
      <c r="P492" s="10">
        <v>9467</v>
      </c>
      <c r="Q492" s="10">
        <v>2</v>
      </c>
      <c r="R492" s="10">
        <v>21.023</v>
      </c>
      <c r="S492" s="10" t="s">
        <v>782</v>
      </c>
      <c r="T492" s="10" t="s">
        <v>783</v>
      </c>
      <c r="U492" s="10" t="s">
        <v>784</v>
      </c>
      <c r="V492" s="10" t="s">
        <v>3304</v>
      </c>
      <c r="W492" s="10" t="s">
        <v>813</v>
      </c>
    </row>
    <row r="493" spans="1:23" x14ac:dyDescent="0.25">
      <c r="A493" s="13" t="str">
        <f t="shared" si="15"/>
        <v>DEPARTMENT OF HAWAIIAN HOME LANDS</v>
      </c>
      <c r="B493" s="10" t="s">
        <v>334</v>
      </c>
      <c r="C493" s="10" t="s">
        <v>7</v>
      </c>
      <c r="D493" s="10" t="s">
        <v>1</v>
      </c>
      <c r="E493" s="10" t="s">
        <v>112</v>
      </c>
      <c r="F493" s="10" t="str">
        <f t="shared" si="14"/>
        <v>6. &lt;$10M</v>
      </c>
      <c r="G493" s="11">
        <v>2400000</v>
      </c>
      <c r="H493" s="10" t="s">
        <v>3305</v>
      </c>
      <c r="I493" s="12">
        <v>44223</v>
      </c>
      <c r="J493" s="10" t="s">
        <v>1086</v>
      </c>
      <c r="K493" s="10" t="s">
        <v>3306</v>
      </c>
      <c r="L493" s="10" t="s">
        <v>3307</v>
      </c>
      <c r="M493" s="10" t="s">
        <v>1088</v>
      </c>
      <c r="N493" s="10" t="s">
        <v>1089</v>
      </c>
      <c r="O493" s="10">
        <v>96707</v>
      </c>
      <c r="P493" s="10">
        <v>3256</v>
      </c>
      <c r="Q493" s="10">
        <v>1</v>
      </c>
      <c r="R493" s="10">
        <v>21.023</v>
      </c>
      <c r="S493" s="10" t="s">
        <v>782</v>
      </c>
      <c r="T493" s="10" t="s">
        <v>783</v>
      </c>
      <c r="U493" s="10" t="s">
        <v>784</v>
      </c>
      <c r="V493" s="10" t="s">
        <v>3308</v>
      </c>
      <c r="W493" s="10" t="s">
        <v>813</v>
      </c>
    </row>
    <row r="494" spans="1:23" x14ac:dyDescent="0.25">
      <c r="A494" s="13" t="str">
        <f t="shared" si="15"/>
        <v>UTAH PAIUTE TRIBAL HOUSING AUTHORITY</v>
      </c>
      <c r="B494" s="10" t="s">
        <v>569</v>
      </c>
      <c r="C494" s="10" t="s">
        <v>18</v>
      </c>
      <c r="D494" s="10" t="s">
        <v>1</v>
      </c>
      <c r="E494" s="10" t="s">
        <v>96</v>
      </c>
      <c r="F494" s="10" t="str">
        <f t="shared" si="14"/>
        <v>6. &lt;$10M</v>
      </c>
      <c r="G494" s="11">
        <v>2365766.06</v>
      </c>
      <c r="H494" s="10" t="s">
        <v>3309</v>
      </c>
      <c r="I494" s="12">
        <v>44225</v>
      </c>
      <c r="J494" s="10"/>
      <c r="K494" s="10" t="s">
        <v>3310</v>
      </c>
      <c r="L494" s="10" t="s">
        <v>3311</v>
      </c>
      <c r="M494" s="10" t="s">
        <v>3312</v>
      </c>
      <c r="N494" s="10" t="s">
        <v>1076</v>
      </c>
      <c r="O494" s="10">
        <v>84721</v>
      </c>
      <c r="P494" s="10">
        <v>6156</v>
      </c>
      <c r="Q494" s="10">
        <v>2</v>
      </c>
      <c r="R494" s="10">
        <v>21.023</v>
      </c>
      <c r="S494" s="10" t="s">
        <v>782</v>
      </c>
      <c r="T494" s="10" t="s">
        <v>783</v>
      </c>
      <c r="U494" s="10" t="s">
        <v>784</v>
      </c>
      <c r="V494" s="10" t="s">
        <v>3313</v>
      </c>
      <c r="W494" s="10" t="s">
        <v>813</v>
      </c>
    </row>
    <row r="495" spans="1:23" x14ac:dyDescent="0.25">
      <c r="A495" s="13" t="str">
        <f t="shared" si="15"/>
        <v>ORUTSARARMIUT TRADITIONAL NATIVE COUNCIL</v>
      </c>
      <c r="B495" s="10" t="s">
        <v>570</v>
      </c>
      <c r="C495" s="10" t="s">
        <v>18</v>
      </c>
      <c r="D495" s="10" t="s">
        <v>1</v>
      </c>
      <c r="E495" s="10" t="s">
        <v>92</v>
      </c>
      <c r="F495" s="10" t="str">
        <f t="shared" si="14"/>
        <v>6. &lt;$10M</v>
      </c>
      <c r="G495" s="11">
        <v>2202509.92</v>
      </c>
      <c r="H495" s="10" t="s">
        <v>3314</v>
      </c>
      <c r="I495" s="12">
        <v>44225</v>
      </c>
      <c r="J495" s="10"/>
      <c r="K495" s="10" t="s">
        <v>3315</v>
      </c>
      <c r="L495" s="10" t="s">
        <v>3316</v>
      </c>
      <c r="M495" s="10" t="s">
        <v>3317</v>
      </c>
      <c r="N495" s="10" t="s">
        <v>1040</v>
      </c>
      <c r="O495" s="10">
        <v>99559</v>
      </c>
      <c r="P495" s="10">
        <v>927</v>
      </c>
      <c r="Q495" s="10">
        <v>0</v>
      </c>
      <c r="R495" s="10">
        <v>21.023</v>
      </c>
      <c r="S495" s="10" t="s">
        <v>782</v>
      </c>
      <c r="T495" s="10" t="s">
        <v>783</v>
      </c>
      <c r="U495" s="10" t="s">
        <v>784</v>
      </c>
      <c r="V495" s="10" t="s">
        <v>3318</v>
      </c>
      <c r="W495" s="10" t="s">
        <v>813</v>
      </c>
    </row>
    <row r="496" spans="1:23" x14ac:dyDescent="0.25">
      <c r="A496" s="13" t="str">
        <f t="shared" si="15"/>
        <v>YSLETA DEL SUR PUEBLO</v>
      </c>
      <c r="B496" s="10" t="s">
        <v>571</v>
      </c>
      <c r="C496" s="10" t="s">
        <v>18</v>
      </c>
      <c r="D496" s="10" t="s">
        <v>1</v>
      </c>
      <c r="E496" s="10" t="s">
        <v>8</v>
      </c>
      <c r="F496" s="10" t="str">
        <f t="shared" ref="F496:F559" si="16">IF(G496&gt;500000000, "1. &gt;$500M", IF(G496&gt;100000000, "2. &gt;$100M", IF(G496&gt;50000000, "3. &gt;$50M", IF(G496&gt;20000000, "4. &gt;$20M", IF(G496&gt;10000000, "5. &gt;$10M", "6. &lt;$10M")))))</f>
        <v>6. &lt;$10M</v>
      </c>
      <c r="G496" s="11">
        <v>2192909.71</v>
      </c>
      <c r="H496" s="10" t="s">
        <v>3319</v>
      </c>
      <c r="I496" s="12">
        <v>44223</v>
      </c>
      <c r="J496" s="10" t="s">
        <v>571</v>
      </c>
      <c r="K496" s="10" t="s">
        <v>3320</v>
      </c>
      <c r="L496" s="10" t="s">
        <v>1505</v>
      </c>
      <c r="M496" s="10" t="s">
        <v>1505</v>
      </c>
      <c r="N496" s="10" t="s">
        <v>792</v>
      </c>
      <c r="O496" s="10">
        <v>79907</v>
      </c>
      <c r="P496" s="10">
        <v>6644</v>
      </c>
      <c r="Q496" s="10">
        <v>23</v>
      </c>
      <c r="R496" s="10">
        <v>21.023</v>
      </c>
      <c r="S496" s="10" t="s">
        <v>782</v>
      </c>
      <c r="T496" s="10" t="s">
        <v>783</v>
      </c>
      <c r="U496" s="10" t="s">
        <v>784</v>
      </c>
      <c r="V496" s="10" t="s">
        <v>3321</v>
      </c>
      <c r="W496" s="10" t="s">
        <v>813</v>
      </c>
    </row>
    <row r="497" spans="1:23" x14ac:dyDescent="0.25">
      <c r="A497" s="13" t="str">
        <f t="shared" si="15"/>
        <v>HOUSING AUTHORITY OF SEMINOLE NATION OF OKLAHOMA</v>
      </c>
      <c r="B497" s="10" t="s">
        <v>572</v>
      </c>
      <c r="C497" s="10" t="s">
        <v>18</v>
      </c>
      <c r="D497" s="10" t="s">
        <v>1</v>
      </c>
      <c r="E497" s="10" t="s">
        <v>54</v>
      </c>
      <c r="F497" s="10" t="str">
        <f t="shared" si="16"/>
        <v>6. &lt;$10M</v>
      </c>
      <c r="G497" s="11">
        <v>2114920.54</v>
      </c>
      <c r="H497" s="10" t="s">
        <v>3322</v>
      </c>
      <c r="I497" s="12">
        <v>44225</v>
      </c>
      <c r="J497" s="10"/>
      <c r="K497" s="10" t="s">
        <v>3323</v>
      </c>
      <c r="L497" s="10" t="s">
        <v>3324</v>
      </c>
      <c r="M497" s="10" t="s">
        <v>1803</v>
      </c>
      <c r="N497" s="10" t="s">
        <v>975</v>
      </c>
      <c r="O497" s="10">
        <v>74884</v>
      </c>
      <c r="P497" s="10">
        <v>2424</v>
      </c>
      <c r="Q497" s="10">
        <v>5</v>
      </c>
      <c r="R497" s="10">
        <v>21.023</v>
      </c>
      <c r="S497" s="10" t="s">
        <v>782</v>
      </c>
      <c r="T497" s="10" t="s">
        <v>783</v>
      </c>
      <c r="U497" s="10" t="s">
        <v>784</v>
      </c>
      <c r="V497" s="10" t="s">
        <v>3325</v>
      </c>
      <c r="W497" s="10" t="s">
        <v>813</v>
      </c>
    </row>
    <row r="498" spans="1:23" x14ac:dyDescent="0.25">
      <c r="A498" s="13" t="str">
        <f t="shared" si="15"/>
        <v>HOUSING AUTHORITY OF THE SAC AND FOX NATION</v>
      </c>
      <c r="B498" s="10" t="s">
        <v>573</v>
      </c>
      <c r="C498" s="10" t="s">
        <v>18</v>
      </c>
      <c r="D498" s="10" t="s">
        <v>1</v>
      </c>
      <c r="E498" s="10" t="s">
        <v>54</v>
      </c>
      <c r="F498" s="10" t="str">
        <f t="shared" si="16"/>
        <v>6. &lt;$10M</v>
      </c>
      <c r="G498" s="11">
        <v>2113320.13</v>
      </c>
      <c r="H498" s="10" t="s">
        <v>3326</v>
      </c>
      <c r="I498" s="12">
        <v>44225</v>
      </c>
      <c r="J498" s="10"/>
      <c r="K498" s="10" t="s">
        <v>3327</v>
      </c>
      <c r="L498" s="10" t="s">
        <v>1033</v>
      </c>
      <c r="M498" s="10" t="s">
        <v>3229</v>
      </c>
      <c r="N498" s="10" t="s">
        <v>975</v>
      </c>
      <c r="O498" s="10">
        <v>74801</v>
      </c>
      <c r="P498" s="10">
        <v>7329</v>
      </c>
      <c r="Q498" s="10">
        <v>5</v>
      </c>
      <c r="R498" s="10">
        <v>21.023</v>
      </c>
      <c r="S498" s="10" t="s">
        <v>782</v>
      </c>
      <c r="T498" s="10" t="s">
        <v>783</v>
      </c>
      <c r="U498" s="10" t="s">
        <v>784</v>
      </c>
      <c r="V498" s="10" t="s">
        <v>3328</v>
      </c>
      <c r="W498" s="10" t="s">
        <v>813</v>
      </c>
    </row>
    <row r="499" spans="1:23" x14ac:dyDescent="0.25">
      <c r="A499" s="13" t="str">
        <f t="shared" si="15"/>
        <v>QUECHAN TRIBALLY DESIGNATED HOUSING ENTITY</v>
      </c>
      <c r="B499" s="10" t="s">
        <v>574</v>
      </c>
      <c r="C499" s="10" t="s">
        <v>18</v>
      </c>
      <c r="D499" s="10" t="s">
        <v>1</v>
      </c>
      <c r="E499" s="10" t="s">
        <v>6</v>
      </c>
      <c r="F499" s="10" t="str">
        <f t="shared" si="16"/>
        <v>6. &lt;$10M</v>
      </c>
      <c r="G499" s="11">
        <v>2076527</v>
      </c>
      <c r="H499" s="10" t="s">
        <v>3329</v>
      </c>
      <c r="I499" s="12">
        <v>44225</v>
      </c>
      <c r="J499" s="10"/>
      <c r="K499" s="10" t="s">
        <v>3330</v>
      </c>
      <c r="L499" s="10" t="s">
        <v>3331</v>
      </c>
      <c r="M499" s="10" t="s">
        <v>3332</v>
      </c>
      <c r="N499" s="10" t="s">
        <v>781</v>
      </c>
      <c r="O499" s="10">
        <v>92283</v>
      </c>
      <c r="P499" s="10">
        <v>9783</v>
      </c>
      <c r="Q499" s="10">
        <v>51</v>
      </c>
      <c r="R499" s="10">
        <v>21.023</v>
      </c>
      <c r="S499" s="10" t="s">
        <v>782</v>
      </c>
      <c r="T499" s="10" t="s">
        <v>783</v>
      </c>
      <c r="U499" s="10" t="s">
        <v>784</v>
      </c>
      <c r="V499" s="10" t="s">
        <v>3333</v>
      </c>
      <c r="W499" s="10" t="s">
        <v>813</v>
      </c>
    </row>
    <row r="500" spans="1:23" x14ac:dyDescent="0.25">
      <c r="A500" s="13" t="str">
        <f t="shared" si="15"/>
        <v>HUALAPAI INDIAN TRIBE</v>
      </c>
      <c r="B500" s="10" t="s">
        <v>575</v>
      </c>
      <c r="C500" s="10" t="s">
        <v>18</v>
      </c>
      <c r="D500" s="10" t="s">
        <v>1</v>
      </c>
      <c r="E500" s="10" t="s">
        <v>31</v>
      </c>
      <c r="F500" s="10" t="str">
        <f t="shared" si="16"/>
        <v>6. &lt;$10M</v>
      </c>
      <c r="G500" s="11">
        <v>2045378.5600000001</v>
      </c>
      <c r="H500" s="10" t="s">
        <v>3334</v>
      </c>
      <c r="I500" s="12">
        <v>44223</v>
      </c>
      <c r="J500" s="10" t="s">
        <v>3335</v>
      </c>
      <c r="K500" s="10" t="s">
        <v>3336</v>
      </c>
      <c r="L500" s="10" t="s">
        <v>3337</v>
      </c>
      <c r="M500" s="10" t="s">
        <v>2868</v>
      </c>
      <c r="N500" s="10" t="s">
        <v>914</v>
      </c>
      <c r="O500" s="10">
        <v>86434</v>
      </c>
      <c r="P500" s="10">
        <v>179</v>
      </c>
      <c r="Q500" s="10">
        <v>1</v>
      </c>
      <c r="R500" s="10">
        <v>21.023</v>
      </c>
      <c r="S500" s="10" t="s">
        <v>782</v>
      </c>
      <c r="T500" s="10" t="s">
        <v>783</v>
      </c>
      <c r="U500" s="10" t="s">
        <v>784</v>
      </c>
      <c r="V500" s="10" t="s">
        <v>3338</v>
      </c>
      <c r="W500" s="10" t="s">
        <v>813</v>
      </c>
    </row>
    <row r="501" spans="1:23" x14ac:dyDescent="0.25">
      <c r="A501" s="13" t="str">
        <f t="shared" si="15"/>
        <v>BAD RIVER HOUSING AUTHORITY</v>
      </c>
      <c r="B501" s="10" t="s">
        <v>576</v>
      </c>
      <c r="C501" s="10" t="s">
        <v>18</v>
      </c>
      <c r="D501" s="10" t="s">
        <v>1</v>
      </c>
      <c r="E501" s="10" t="s">
        <v>44</v>
      </c>
      <c r="F501" s="10" t="str">
        <f t="shared" si="16"/>
        <v>6. &lt;$10M</v>
      </c>
      <c r="G501" s="11">
        <v>2031178.99</v>
      </c>
      <c r="H501" s="10" t="s">
        <v>3339</v>
      </c>
      <c r="I501" s="12">
        <v>44225</v>
      </c>
      <c r="J501" s="10"/>
      <c r="K501" s="10" t="s">
        <v>3340</v>
      </c>
      <c r="L501" s="10" t="s">
        <v>3341</v>
      </c>
      <c r="M501" s="10" t="s">
        <v>3342</v>
      </c>
      <c r="N501" s="10" t="s">
        <v>893</v>
      </c>
      <c r="O501" s="10">
        <v>54861</v>
      </c>
      <c r="P501" s="10">
        <v>57</v>
      </c>
      <c r="Q501" s="10">
        <v>7</v>
      </c>
      <c r="R501" s="10">
        <v>21.023</v>
      </c>
      <c r="S501" s="10" t="s">
        <v>782</v>
      </c>
      <c r="T501" s="10" t="s">
        <v>783</v>
      </c>
      <c r="U501" s="10" t="s">
        <v>784</v>
      </c>
      <c r="V501" s="10" t="s">
        <v>3343</v>
      </c>
      <c r="W501" s="10" t="s">
        <v>813</v>
      </c>
    </row>
    <row r="502" spans="1:23" x14ac:dyDescent="0.25">
      <c r="A502" s="13" t="str">
        <f t="shared" si="15"/>
        <v>PYRAMID LAKE HOUSING AUTHORITY</v>
      </c>
      <c r="B502" s="10" t="s">
        <v>577</v>
      </c>
      <c r="C502" s="10" t="s">
        <v>18</v>
      </c>
      <c r="D502" s="10" t="s">
        <v>1</v>
      </c>
      <c r="E502" s="10" t="s">
        <v>94</v>
      </c>
      <c r="F502" s="10" t="str">
        <f t="shared" si="16"/>
        <v>6. &lt;$10M</v>
      </c>
      <c r="G502" s="11">
        <v>2019598.99</v>
      </c>
      <c r="H502" s="10" t="s">
        <v>3344</v>
      </c>
      <c r="I502" s="12">
        <v>44225</v>
      </c>
      <c r="J502" s="10"/>
      <c r="K502" s="10" t="s">
        <v>3345</v>
      </c>
      <c r="L502" s="10" t="s">
        <v>3346</v>
      </c>
      <c r="M502" s="10" t="s">
        <v>2565</v>
      </c>
      <c r="N502" s="10" t="s">
        <v>1096</v>
      </c>
      <c r="O502" s="10">
        <v>89424</v>
      </c>
      <c r="P502" s="10">
        <v>210</v>
      </c>
      <c r="Q502" s="10">
        <v>2</v>
      </c>
      <c r="R502" s="10">
        <v>21.023</v>
      </c>
      <c r="S502" s="10" t="s">
        <v>782</v>
      </c>
      <c r="T502" s="10" t="s">
        <v>783</v>
      </c>
      <c r="U502" s="10" t="s">
        <v>784</v>
      </c>
      <c r="V502" s="10" t="s">
        <v>3347</v>
      </c>
      <c r="W502" s="10" t="s">
        <v>813</v>
      </c>
    </row>
    <row r="503" spans="1:23" x14ac:dyDescent="0.25">
      <c r="A503" s="13" t="str">
        <f t="shared" si="15"/>
        <v>CROW CREEK HOUSING AUTHORITY</v>
      </c>
      <c r="B503" s="10" t="s">
        <v>578</v>
      </c>
      <c r="C503" s="10" t="s">
        <v>18</v>
      </c>
      <c r="D503" s="10" t="s">
        <v>1</v>
      </c>
      <c r="E503" s="10" t="s">
        <v>120</v>
      </c>
      <c r="F503" s="10" t="str">
        <f t="shared" si="16"/>
        <v>6. &lt;$10M</v>
      </c>
      <c r="G503" s="11">
        <v>2004829.54</v>
      </c>
      <c r="H503" s="10" t="s">
        <v>3348</v>
      </c>
      <c r="I503" s="12">
        <v>44225</v>
      </c>
      <c r="J503" s="10" t="s">
        <v>3349</v>
      </c>
      <c r="K503" s="10" t="s">
        <v>3350</v>
      </c>
      <c r="L503" s="10" t="s">
        <v>3351</v>
      </c>
      <c r="M503" s="10" t="s">
        <v>1531</v>
      </c>
      <c r="N503" s="10" t="s">
        <v>1831</v>
      </c>
      <c r="O503" s="10">
        <v>57339</v>
      </c>
      <c r="P503" s="10">
        <v>19</v>
      </c>
      <c r="Q503" s="10">
        <v>0</v>
      </c>
      <c r="R503" s="10">
        <v>21.023</v>
      </c>
      <c r="S503" s="10" t="s">
        <v>782</v>
      </c>
      <c r="T503" s="10" t="s">
        <v>783</v>
      </c>
      <c r="U503" s="10" t="s">
        <v>784</v>
      </c>
      <c r="V503" s="10" t="s">
        <v>3352</v>
      </c>
      <c r="W503" s="10" t="s">
        <v>813</v>
      </c>
    </row>
    <row r="504" spans="1:23" x14ac:dyDescent="0.25">
      <c r="A504" s="13" t="str">
        <f t="shared" si="15"/>
        <v>CATAWBA INDIAN NATION</v>
      </c>
      <c r="B504" s="10" t="s">
        <v>76</v>
      </c>
      <c r="C504" s="10" t="s">
        <v>18</v>
      </c>
      <c r="D504" s="10" t="s">
        <v>1</v>
      </c>
      <c r="E504" s="10" t="s">
        <v>56</v>
      </c>
      <c r="F504" s="10" t="str">
        <f t="shared" si="16"/>
        <v>6. &lt;$10M</v>
      </c>
      <c r="G504" s="11">
        <v>1974561.47</v>
      </c>
      <c r="H504" s="10" t="s">
        <v>3353</v>
      </c>
      <c r="I504" s="12">
        <v>44223</v>
      </c>
      <c r="J504" s="10" t="s">
        <v>76</v>
      </c>
      <c r="K504" s="10" t="s">
        <v>3354</v>
      </c>
      <c r="L504" s="10" t="s">
        <v>3355</v>
      </c>
      <c r="M504" s="10" t="s">
        <v>1876</v>
      </c>
      <c r="N504" s="10" t="s">
        <v>947</v>
      </c>
      <c r="O504" s="10">
        <v>29730</v>
      </c>
      <c r="P504" s="10">
        <v>7645</v>
      </c>
      <c r="Q504" s="10">
        <v>5</v>
      </c>
      <c r="R504" s="10">
        <v>21.023</v>
      </c>
      <c r="S504" s="10" t="s">
        <v>782</v>
      </c>
      <c r="T504" s="10" t="s">
        <v>783</v>
      </c>
      <c r="U504" s="10" t="s">
        <v>784</v>
      </c>
      <c r="V504" s="10" t="s">
        <v>3356</v>
      </c>
      <c r="W504" s="10" t="s">
        <v>813</v>
      </c>
    </row>
    <row r="505" spans="1:23" x14ac:dyDescent="0.25">
      <c r="A505" s="13" t="str">
        <f t="shared" si="15"/>
        <v>MILLE LACS BAND OF OJIBWE</v>
      </c>
      <c r="B505" s="10" t="s">
        <v>579</v>
      </c>
      <c r="C505" s="10" t="s">
        <v>18</v>
      </c>
      <c r="D505" s="10" t="s">
        <v>1</v>
      </c>
      <c r="E505" s="10" t="s">
        <v>50</v>
      </c>
      <c r="F505" s="10" t="str">
        <f t="shared" si="16"/>
        <v>6. &lt;$10M</v>
      </c>
      <c r="G505" s="11">
        <v>1973465.55</v>
      </c>
      <c r="H505" s="10" t="s">
        <v>3357</v>
      </c>
      <c r="I505" s="12">
        <v>44223</v>
      </c>
      <c r="J505" s="10" t="s">
        <v>579</v>
      </c>
      <c r="K505" s="10" t="s">
        <v>3358</v>
      </c>
      <c r="L505" s="10" t="s">
        <v>3359</v>
      </c>
      <c r="M505" s="10" t="s">
        <v>3360</v>
      </c>
      <c r="N505" s="10" t="s">
        <v>921</v>
      </c>
      <c r="O505" s="10">
        <v>56359</v>
      </c>
      <c r="P505" s="10">
        <v>2236</v>
      </c>
      <c r="Q505" s="10">
        <v>8</v>
      </c>
      <c r="R505" s="10">
        <v>21.023</v>
      </c>
      <c r="S505" s="10" t="s">
        <v>782</v>
      </c>
      <c r="T505" s="10" t="s">
        <v>783</v>
      </c>
      <c r="U505" s="10" t="s">
        <v>784</v>
      </c>
      <c r="V505" s="10" t="s">
        <v>3361</v>
      </c>
      <c r="W505" s="10" t="s">
        <v>813</v>
      </c>
    </row>
    <row r="506" spans="1:23" x14ac:dyDescent="0.25">
      <c r="A506" s="13" t="str">
        <f t="shared" si="15"/>
        <v>WASHOE HOUSING AUTHORITY</v>
      </c>
      <c r="B506" s="10" t="s">
        <v>580</v>
      </c>
      <c r="C506" s="10" t="s">
        <v>18</v>
      </c>
      <c r="D506" s="10" t="s">
        <v>1</v>
      </c>
      <c r="E506" s="10" t="s">
        <v>94</v>
      </c>
      <c r="F506" s="10" t="str">
        <f t="shared" si="16"/>
        <v>6. &lt;$10M</v>
      </c>
      <c r="G506" s="11">
        <v>1968126.31</v>
      </c>
      <c r="H506" s="10" t="s">
        <v>3362</v>
      </c>
      <c r="I506" s="12">
        <v>44225</v>
      </c>
      <c r="J506" s="10"/>
      <c r="K506" s="10" t="s">
        <v>3363</v>
      </c>
      <c r="L506" s="10" t="s">
        <v>3364</v>
      </c>
      <c r="M506" s="10" t="s">
        <v>1454</v>
      </c>
      <c r="N506" s="10" t="s">
        <v>1096</v>
      </c>
      <c r="O506" s="10">
        <v>89460</v>
      </c>
      <c r="P506" s="10">
        <v>7453</v>
      </c>
      <c r="Q506" s="10">
        <v>2</v>
      </c>
      <c r="R506" s="10">
        <v>21.023</v>
      </c>
      <c r="S506" s="10" t="s">
        <v>782</v>
      </c>
      <c r="T506" s="10" t="s">
        <v>783</v>
      </c>
      <c r="U506" s="10" t="s">
        <v>784</v>
      </c>
      <c r="V506" s="10" t="s">
        <v>3365</v>
      </c>
      <c r="W506" s="10" t="s">
        <v>813</v>
      </c>
    </row>
    <row r="507" spans="1:23" x14ac:dyDescent="0.25">
      <c r="A507" s="13" t="str">
        <f t="shared" si="15"/>
        <v>ST. CROIX CHIPPEWA HOUSING AUTHORITY</v>
      </c>
      <c r="B507" s="10" t="s">
        <v>581</v>
      </c>
      <c r="C507" s="10" t="s">
        <v>18</v>
      </c>
      <c r="D507" s="10" t="s">
        <v>1</v>
      </c>
      <c r="E507" s="10" t="s">
        <v>44</v>
      </c>
      <c r="F507" s="10" t="str">
        <f t="shared" si="16"/>
        <v>6. &lt;$10M</v>
      </c>
      <c r="G507" s="11">
        <v>1941463.42</v>
      </c>
      <c r="H507" s="10" t="s">
        <v>3366</v>
      </c>
      <c r="I507" s="12">
        <v>44225</v>
      </c>
      <c r="J507" s="10"/>
      <c r="K507" s="10" t="s">
        <v>3367</v>
      </c>
      <c r="L507" s="10" t="s">
        <v>3368</v>
      </c>
      <c r="M507" s="10" t="s">
        <v>3369</v>
      </c>
      <c r="N507" s="10" t="s">
        <v>893</v>
      </c>
      <c r="O507" s="10">
        <v>54893</v>
      </c>
      <c r="P507" s="10">
        <v>9246</v>
      </c>
      <c r="Q507" s="10">
        <v>7</v>
      </c>
      <c r="R507" s="10">
        <v>21.023</v>
      </c>
      <c r="S507" s="10" t="s">
        <v>782</v>
      </c>
      <c r="T507" s="10" t="s">
        <v>783</v>
      </c>
      <c r="U507" s="10" t="s">
        <v>784</v>
      </c>
      <c r="V507" s="10" t="s">
        <v>3370</v>
      </c>
      <c r="W507" s="10" t="s">
        <v>813</v>
      </c>
    </row>
    <row r="508" spans="1:23" x14ac:dyDescent="0.25">
      <c r="A508" s="13" t="str">
        <f t="shared" si="15"/>
        <v>HOOPA VALLEY HOUSING AUTHORITY</v>
      </c>
      <c r="B508" s="10" t="s">
        <v>582</v>
      </c>
      <c r="C508" s="10" t="s">
        <v>18</v>
      </c>
      <c r="D508" s="10" t="s">
        <v>1</v>
      </c>
      <c r="E508" s="10" t="s">
        <v>6</v>
      </c>
      <c r="F508" s="10" t="str">
        <f t="shared" si="16"/>
        <v>6. &lt;$10M</v>
      </c>
      <c r="G508" s="11">
        <v>1934648.16</v>
      </c>
      <c r="H508" s="10" t="s">
        <v>3371</v>
      </c>
      <c r="I508" s="12">
        <v>44225</v>
      </c>
      <c r="J508" s="10"/>
      <c r="K508" s="10" t="s">
        <v>3372</v>
      </c>
      <c r="L508" s="10" t="s">
        <v>3373</v>
      </c>
      <c r="M508" s="10" t="s">
        <v>3374</v>
      </c>
      <c r="N508" s="10" t="s">
        <v>781</v>
      </c>
      <c r="O508" s="10">
        <v>95546</v>
      </c>
      <c r="P508" s="10">
        <v>1285</v>
      </c>
      <c r="Q508" s="10">
        <v>2</v>
      </c>
      <c r="R508" s="10">
        <v>21.023</v>
      </c>
      <c r="S508" s="10" t="s">
        <v>782</v>
      </c>
      <c r="T508" s="10" t="s">
        <v>783</v>
      </c>
      <c r="U508" s="10" t="s">
        <v>784</v>
      </c>
      <c r="V508" s="10" t="s">
        <v>3375</v>
      </c>
      <c r="W508" s="10" t="s">
        <v>813</v>
      </c>
    </row>
    <row r="509" spans="1:23" x14ac:dyDescent="0.25">
      <c r="A509" s="13" t="str">
        <f t="shared" si="15"/>
        <v>SAGINAW CHIPPEWA INDIAN TRIBE OF MICHIGAN</v>
      </c>
      <c r="B509" s="10" t="s">
        <v>583</v>
      </c>
      <c r="C509" s="10" t="s">
        <v>18</v>
      </c>
      <c r="D509" s="10" t="s">
        <v>1</v>
      </c>
      <c r="E509" s="10" t="s">
        <v>29</v>
      </c>
      <c r="F509" s="10" t="str">
        <f t="shared" si="16"/>
        <v>6. &lt;$10M</v>
      </c>
      <c r="G509" s="11">
        <v>1933049.27</v>
      </c>
      <c r="H509" s="10" t="s">
        <v>3376</v>
      </c>
      <c r="I509" s="12">
        <v>44223</v>
      </c>
      <c r="J509" s="10" t="s">
        <v>3377</v>
      </c>
      <c r="K509" s="10" t="s">
        <v>3378</v>
      </c>
      <c r="L509" s="10" t="s">
        <v>3379</v>
      </c>
      <c r="M509" s="10" t="s">
        <v>3380</v>
      </c>
      <c r="N509" s="10" t="s">
        <v>811</v>
      </c>
      <c r="O509" s="10">
        <v>48858</v>
      </c>
      <c r="P509" s="10">
        <v>7801</v>
      </c>
      <c r="Q509" s="10">
        <v>4</v>
      </c>
      <c r="R509" s="10">
        <v>21.023</v>
      </c>
      <c r="S509" s="10" t="s">
        <v>782</v>
      </c>
      <c r="T509" s="10" t="s">
        <v>783</v>
      </c>
      <c r="U509" s="10" t="s">
        <v>784</v>
      </c>
      <c r="V509" s="10" t="s">
        <v>3381</v>
      </c>
      <c r="W509" s="10" t="s">
        <v>813</v>
      </c>
    </row>
    <row r="510" spans="1:23" x14ac:dyDescent="0.25">
      <c r="A510" s="13" t="str">
        <f t="shared" si="15"/>
        <v>MUCKLESHOOT HOUSING AUTHORITY</v>
      </c>
      <c r="B510" s="10" t="s">
        <v>584</v>
      </c>
      <c r="C510" s="10" t="s">
        <v>18</v>
      </c>
      <c r="D510" s="10" t="s">
        <v>1</v>
      </c>
      <c r="E510" s="10" t="s">
        <v>37</v>
      </c>
      <c r="F510" s="10" t="str">
        <f t="shared" si="16"/>
        <v>6. &lt;$10M</v>
      </c>
      <c r="G510" s="11">
        <v>1927497.76</v>
      </c>
      <c r="H510" s="10" t="s">
        <v>3382</v>
      </c>
      <c r="I510" s="12">
        <v>44225</v>
      </c>
      <c r="J510" s="10" t="s">
        <v>3383</v>
      </c>
      <c r="K510" s="10" t="s">
        <v>3384</v>
      </c>
      <c r="L510" s="10" t="s">
        <v>2020</v>
      </c>
      <c r="M510" s="10" t="s">
        <v>1182</v>
      </c>
      <c r="N510" s="10" t="s">
        <v>900</v>
      </c>
      <c r="O510" s="10">
        <v>98092</v>
      </c>
      <c r="P510" s="10">
        <v>9428</v>
      </c>
      <c r="Q510" s="10">
        <v>8</v>
      </c>
      <c r="R510" s="10">
        <v>21.023</v>
      </c>
      <c r="S510" s="10" t="s">
        <v>782</v>
      </c>
      <c r="T510" s="10" t="s">
        <v>783</v>
      </c>
      <c r="U510" s="10" t="s">
        <v>784</v>
      </c>
      <c r="V510" s="10" t="s">
        <v>3385</v>
      </c>
      <c r="W510" s="10" t="s">
        <v>813</v>
      </c>
    </row>
    <row r="511" spans="1:23" x14ac:dyDescent="0.25">
      <c r="A511" s="13" t="str">
        <f t="shared" si="15"/>
        <v>COWLITZ INDIAN TRIBAL HOUSING</v>
      </c>
      <c r="B511" s="10" t="s">
        <v>585</v>
      </c>
      <c r="C511" s="10" t="s">
        <v>18</v>
      </c>
      <c r="D511" s="10" t="s">
        <v>1</v>
      </c>
      <c r="E511" s="10" t="s">
        <v>37</v>
      </c>
      <c r="F511" s="10" t="str">
        <f t="shared" si="16"/>
        <v>6. &lt;$10M</v>
      </c>
      <c r="G511" s="11">
        <v>1910727.55</v>
      </c>
      <c r="H511" s="10" t="s">
        <v>3386</v>
      </c>
      <c r="I511" s="12">
        <v>44225</v>
      </c>
      <c r="J511" s="10" t="s">
        <v>3387</v>
      </c>
      <c r="K511" s="10" t="s">
        <v>3388</v>
      </c>
      <c r="L511" s="10" t="s">
        <v>2464</v>
      </c>
      <c r="M511" s="10" t="s">
        <v>3389</v>
      </c>
      <c r="N511" s="10" t="s">
        <v>900</v>
      </c>
      <c r="O511" s="10">
        <v>98591</v>
      </c>
      <c r="P511" s="10">
        <v>9705</v>
      </c>
      <c r="Q511" s="10">
        <v>3</v>
      </c>
      <c r="R511" s="10">
        <v>21.023</v>
      </c>
      <c r="S511" s="10" t="s">
        <v>782</v>
      </c>
      <c r="T511" s="10" t="s">
        <v>783</v>
      </c>
      <c r="U511" s="10" t="s">
        <v>784</v>
      </c>
      <c r="V511" s="10" t="s">
        <v>3390</v>
      </c>
      <c r="W511" s="10" t="s">
        <v>813</v>
      </c>
    </row>
    <row r="512" spans="1:23" x14ac:dyDescent="0.25">
      <c r="A512" s="13" t="str">
        <f t="shared" si="15"/>
        <v>TULE RIVER INDIAN HOUSING AUTHORITY</v>
      </c>
      <c r="B512" s="10" t="s">
        <v>586</v>
      </c>
      <c r="C512" s="10" t="s">
        <v>18</v>
      </c>
      <c r="D512" s="10" t="s">
        <v>1</v>
      </c>
      <c r="E512" s="10" t="s">
        <v>6</v>
      </c>
      <c r="F512" s="10" t="str">
        <f t="shared" si="16"/>
        <v>6. &lt;$10M</v>
      </c>
      <c r="G512" s="11">
        <v>1895974.33</v>
      </c>
      <c r="H512" s="10" t="s">
        <v>3391</v>
      </c>
      <c r="I512" s="12">
        <v>44225</v>
      </c>
      <c r="J512" s="10"/>
      <c r="K512" s="10" t="s">
        <v>3392</v>
      </c>
      <c r="L512" s="10" t="s">
        <v>3393</v>
      </c>
      <c r="M512" s="10" t="s">
        <v>1841</v>
      </c>
      <c r="N512" s="10" t="s">
        <v>781</v>
      </c>
      <c r="O512" s="10">
        <v>93257</v>
      </c>
      <c r="P512" s="10">
        <v>9673</v>
      </c>
      <c r="Q512" s="10">
        <v>23</v>
      </c>
      <c r="R512" s="10">
        <v>21.023</v>
      </c>
      <c r="S512" s="10" t="s">
        <v>782</v>
      </c>
      <c r="T512" s="10" t="s">
        <v>783</v>
      </c>
      <c r="U512" s="10" t="s">
        <v>784</v>
      </c>
      <c r="V512" s="10" t="s">
        <v>3394</v>
      </c>
      <c r="W512" s="10" t="s">
        <v>813</v>
      </c>
    </row>
    <row r="513" spans="1:23" x14ac:dyDescent="0.25">
      <c r="A513" s="13" t="str">
        <f t="shared" si="15"/>
        <v>NATIVE VILLAGE OF BARROW</v>
      </c>
      <c r="B513" s="10" t="s">
        <v>587</v>
      </c>
      <c r="C513" s="10" t="s">
        <v>18</v>
      </c>
      <c r="D513" s="10" t="s">
        <v>1</v>
      </c>
      <c r="E513" s="10" t="s">
        <v>92</v>
      </c>
      <c r="F513" s="10" t="str">
        <f t="shared" si="16"/>
        <v>6. &lt;$10M</v>
      </c>
      <c r="G513" s="11">
        <v>1891088.58</v>
      </c>
      <c r="H513" s="10" t="s">
        <v>3395</v>
      </c>
      <c r="I513" s="12">
        <v>44225</v>
      </c>
      <c r="J513" s="10"/>
      <c r="K513" s="10" t="s">
        <v>3396</v>
      </c>
      <c r="L513" s="10" t="s">
        <v>3397</v>
      </c>
      <c r="M513" s="10" t="s">
        <v>3398</v>
      </c>
      <c r="N513" s="10" t="s">
        <v>1040</v>
      </c>
      <c r="O513" s="10">
        <v>99723</v>
      </c>
      <c r="P513" s="10">
        <v>1130</v>
      </c>
      <c r="Q513" s="10">
        <v>0</v>
      </c>
      <c r="R513" s="10">
        <v>21.023</v>
      </c>
      <c r="S513" s="10" t="s">
        <v>782</v>
      </c>
      <c r="T513" s="10" t="s">
        <v>783</v>
      </c>
      <c r="U513" s="10" t="s">
        <v>784</v>
      </c>
      <c r="V513" s="10" t="s">
        <v>3399</v>
      </c>
      <c r="W513" s="10" t="s">
        <v>813</v>
      </c>
    </row>
    <row r="514" spans="1:23" x14ac:dyDescent="0.25">
      <c r="A514" s="13" t="str">
        <f t="shared" ref="A514:A577" si="17">HYPERLINK(V514, B514)</f>
        <v>UTE INDIAN TRIBALLY DESIGNATED HOUSING ENTITY</v>
      </c>
      <c r="B514" s="10" t="s">
        <v>588</v>
      </c>
      <c r="C514" s="10" t="s">
        <v>18</v>
      </c>
      <c r="D514" s="10" t="s">
        <v>1</v>
      </c>
      <c r="E514" s="10" t="s">
        <v>96</v>
      </c>
      <c r="F514" s="10" t="str">
        <f t="shared" si="16"/>
        <v>6. &lt;$10M</v>
      </c>
      <c r="G514" s="11">
        <v>1872134.83</v>
      </c>
      <c r="H514" s="10" t="s">
        <v>3400</v>
      </c>
      <c r="I514" s="12">
        <v>44225</v>
      </c>
      <c r="J514" s="10"/>
      <c r="K514" s="10" t="s">
        <v>3401</v>
      </c>
      <c r="L514" s="10" t="s">
        <v>3402</v>
      </c>
      <c r="M514" s="10" t="s">
        <v>3403</v>
      </c>
      <c r="N514" s="10" t="s">
        <v>1076</v>
      </c>
      <c r="O514" s="10">
        <v>84026</v>
      </c>
      <c r="P514" s="10">
        <v>250</v>
      </c>
      <c r="Q514" s="10">
        <v>1</v>
      </c>
      <c r="R514" s="10">
        <v>21.023</v>
      </c>
      <c r="S514" s="10" t="s">
        <v>782</v>
      </c>
      <c r="T514" s="10" t="s">
        <v>783</v>
      </c>
      <c r="U514" s="10" t="s">
        <v>784</v>
      </c>
      <c r="V514" s="10" t="s">
        <v>3404</v>
      </c>
      <c r="W514" s="10" t="s">
        <v>813</v>
      </c>
    </row>
    <row r="515" spans="1:23" x14ac:dyDescent="0.25">
      <c r="A515" s="13" t="str">
        <f t="shared" si="17"/>
        <v>PEORIA HOUSING AUTHORITY</v>
      </c>
      <c r="B515" s="10" t="s">
        <v>589</v>
      </c>
      <c r="C515" s="10" t="s">
        <v>18</v>
      </c>
      <c r="D515" s="10" t="s">
        <v>1</v>
      </c>
      <c r="E515" s="10" t="s">
        <v>54</v>
      </c>
      <c r="F515" s="10" t="str">
        <f t="shared" si="16"/>
        <v>6. &lt;$10M</v>
      </c>
      <c r="G515" s="11">
        <v>1853665.37</v>
      </c>
      <c r="H515" s="10" t="s">
        <v>3405</v>
      </c>
      <c r="I515" s="12">
        <v>44225</v>
      </c>
      <c r="J515" s="10"/>
      <c r="K515" s="10" t="s">
        <v>3406</v>
      </c>
      <c r="L515" s="10" t="s">
        <v>1140</v>
      </c>
      <c r="M515" s="10" t="s">
        <v>3407</v>
      </c>
      <c r="N515" s="10" t="s">
        <v>975</v>
      </c>
      <c r="O515" s="10">
        <v>74354</v>
      </c>
      <c r="P515" s="10">
        <v>5343</v>
      </c>
      <c r="Q515" s="10">
        <v>2</v>
      </c>
      <c r="R515" s="10">
        <v>21.023</v>
      </c>
      <c r="S515" s="10" t="s">
        <v>782</v>
      </c>
      <c r="T515" s="10" t="s">
        <v>783</v>
      </c>
      <c r="U515" s="10" t="s">
        <v>784</v>
      </c>
      <c r="V515" s="10" t="s">
        <v>3408</v>
      </c>
      <c r="W515" s="10" t="s">
        <v>813</v>
      </c>
    </row>
    <row r="516" spans="1:23" x14ac:dyDescent="0.25">
      <c r="A516" s="13" t="str">
        <f t="shared" si="17"/>
        <v>OMAHA TRIBAL HOUSING AUTHORITY</v>
      </c>
      <c r="B516" s="10" t="s">
        <v>590</v>
      </c>
      <c r="C516" s="10" t="s">
        <v>18</v>
      </c>
      <c r="D516" s="10" t="s">
        <v>1</v>
      </c>
      <c r="E516" s="10" t="s">
        <v>104</v>
      </c>
      <c r="F516" s="10" t="str">
        <f t="shared" si="16"/>
        <v>6. &lt;$10M</v>
      </c>
      <c r="G516" s="11">
        <v>1851464.19</v>
      </c>
      <c r="H516" s="10" t="s">
        <v>3409</v>
      </c>
      <c r="I516" s="12">
        <v>44225</v>
      </c>
      <c r="J516" s="10"/>
      <c r="K516" s="10" t="s">
        <v>3410</v>
      </c>
      <c r="L516" s="10" t="s">
        <v>3411</v>
      </c>
      <c r="M516" s="10" t="s">
        <v>899</v>
      </c>
      <c r="N516" s="10" t="s">
        <v>1063</v>
      </c>
      <c r="O516" s="10">
        <v>68039</v>
      </c>
      <c r="P516" s="10">
        <v>150</v>
      </c>
      <c r="Q516" s="10">
        <v>1</v>
      </c>
      <c r="R516" s="10">
        <v>21.023</v>
      </c>
      <c r="S516" s="10" t="s">
        <v>782</v>
      </c>
      <c r="T516" s="10" t="s">
        <v>783</v>
      </c>
      <c r="U516" s="10" t="s">
        <v>784</v>
      </c>
      <c r="V516" s="10" t="s">
        <v>3412</v>
      </c>
      <c r="W516" s="10" t="s">
        <v>813</v>
      </c>
    </row>
    <row r="517" spans="1:23" x14ac:dyDescent="0.25">
      <c r="A517" s="13" t="str">
        <f t="shared" si="17"/>
        <v>LAGUNA HOUSING</v>
      </c>
      <c r="B517" s="10" t="s">
        <v>591</v>
      </c>
      <c r="C517" s="10" t="s">
        <v>18</v>
      </c>
      <c r="D517" s="10" t="s">
        <v>1</v>
      </c>
      <c r="E517" s="10" t="s">
        <v>98</v>
      </c>
      <c r="F517" s="10" t="str">
        <f t="shared" si="16"/>
        <v>6. &lt;$10M</v>
      </c>
      <c r="G517" s="11">
        <v>1840941.21</v>
      </c>
      <c r="H517" s="10" t="s">
        <v>3413</v>
      </c>
      <c r="I517" s="12">
        <v>44225</v>
      </c>
      <c r="J517" s="10"/>
      <c r="K517" s="10" t="s">
        <v>3414</v>
      </c>
      <c r="L517" s="10" t="s">
        <v>3415</v>
      </c>
      <c r="M517" s="10" t="s">
        <v>3416</v>
      </c>
      <c r="N517" s="10" t="s">
        <v>1051</v>
      </c>
      <c r="O517" s="10">
        <v>87026</v>
      </c>
      <c r="P517" s="10">
        <v>178</v>
      </c>
      <c r="Q517" s="10">
        <v>2</v>
      </c>
      <c r="R517" s="10">
        <v>21.023</v>
      </c>
      <c r="S517" s="10" t="s">
        <v>782</v>
      </c>
      <c r="T517" s="10" t="s">
        <v>783</v>
      </c>
      <c r="U517" s="10" t="s">
        <v>784</v>
      </c>
      <c r="V517" s="10" t="s">
        <v>3417</v>
      </c>
      <c r="W517" s="10" t="s">
        <v>813</v>
      </c>
    </row>
    <row r="518" spans="1:23" x14ac:dyDescent="0.25">
      <c r="A518" s="13" t="str">
        <f t="shared" si="17"/>
        <v>WARM SPRINGS HOUSING AUTHORITY</v>
      </c>
      <c r="B518" s="10" t="s">
        <v>592</v>
      </c>
      <c r="C518" s="10" t="s">
        <v>18</v>
      </c>
      <c r="D518" s="10" t="s">
        <v>1</v>
      </c>
      <c r="E518" s="10" t="s">
        <v>86</v>
      </c>
      <c r="F518" s="10" t="str">
        <f t="shared" si="16"/>
        <v>6. &lt;$10M</v>
      </c>
      <c r="G518" s="11">
        <v>1810167.19</v>
      </c>
      <c r="H518" s="10" t="s">
        <v>3418</v>
      </c>
      <c r="I518" s="12">
        <v>44225</v>
      </c>
      <c r="J518" s="10"/>
      <c r="K518" s="10" t="s">
        <v>3419</v>
      </c>
      <c r="L518" s="10" t="s">
        <v>3420</v>
      </c>
      <c r="M518" s="10" t="s">
        <v>1420</v>
      </c>
      <c r="N518" s="10" t="s">
        <v>1001</v>
      </c>
      <c r="O518" s="10">
        <v>97761</v>
      </c>
      <c r="P518" s="10">
        <v>1167</v>
      </c>
      <c r="Q518" s="10">
        <v>2</v>
      </c>
      <c r="R518" s="10">
        <v>21.023</v>
      </c>
      <c r="S518" s="10" t="s">
        <v>782</v>
      </c>
      <c r="T518" s="10" t="s">
        <v>783</v>
      </c>
      <c r="U518" s="10" t="s">
        <v>784</v>
      </c>
      <c r="V518" s="10" t="s">
        <v>3421</v>
      </c>
      <c r="W518" s="10" t="s">
        <v>813</v>
      </c>
    </row>
    <row r="519" spans="1:23" x14ac:dyDescent="0.25">
      <c r="A519" s="13" t="str">
        <f t="shared" si="17"/>
        <v>NASSAU COUNTY NEW YORK</v>
      </c>
      <c r="B519" s="10" t="s">
        <v>505</v>
      </c>
      <c r="C519" s="10" t="s">
        <v>12</v>
      </c>
      <c r="D519" s="10" t="s">
        <v>1</v>
      </c>
      <c r="E519" s="10" t="s">
        <v>14</v>
      </c>
      <c r="F519" s="10" t="str">
        <f t="shared" si="16"/>
        <v>6. &lt;$10M</v>
      </c>
      <c r="G519" s="11">
        <v>1798077.5</v>
      </c>
      <c r="H519" s="10" t="s">
        <v>3422</v>
      </c>
      <c r="I519" s="12">
        <v>44224</v>
      </c>
      <c r="J519" s="10" t="s">
        <v>3423</v>
      </c>
      <c r="K519" s="10" t="s">
        <v>3424</v>
      </c>
      <c r="L519" s="10" t="s">
        <v>3425</v>
      </c>
      <c r="M519" s="10" t="s">
        <v>1444</v>
      </c>
      <c r="N519" s="10" t="s">
        <v>805</v>
      </c>
      <c r="O519" s="10">
        <v>11501</v>
      </c>
      <c r="P519" s="10">
        <v>4801</v>
      </c>
      <c r="Q519" s="10">
        <v>4</v>
      </c>
      <c r="R519" s="10">
        <v>21.023</v>
      </c>
      <c r="S519" s="10" t="s">
        <v>782</v>
      </c>
      <c r="T519" s="10" t="s">
        <v>783</v>
      </c>
      <c r="U519" s="10" t="s">
        <v>784</v>
      </c>
      <c r="V519" s="10" t="s">
        <v>3426</v>
      </c>
      <c r="W519" s="10" t="s">
        <v>813</v>
      </c>
    </row>
    <row r="520" spans="1:23" x14ac:dyDescent="0.25">
      <c r="A520" s="13" t="str">
        <f t="shared" si="17"/>
        <v>EASTERN SHOSHONE HOUSING AUTHORITY</v>
      </c>
      <c r="B520" s="10" t="s">
        <v>593</v>
      </c>
      <c r="C520" s="10" t="s">
        <v>18</v>
      </c>
      <c r="D520" s="10" t="s">
        <v>1</v>
      </c>
      <c r="E520" s="10" t="s">
        <v>107</v>
      </c>
      <c r="F520" s="10" t="str">
        <f t="shared" si="16"/>
        <v>6. &lt;$10M</v>
      </c>
      <c r="G520" s="11">
        <v>1796870.57</v>
      </c>
      <c r="H520" s="10" t="s">
        <v>3427</v>
      </c>
      <c r="I520" s="12">
        <v>44225</v>
      </c>
      <c r="J520" s="10"/>
      <c r="K520" s="10" t="s">
        <v>3428</v>
      </c>
      <c r="L520" s="10" t="s">
        <v>3429</v>
      </c>
      <c r="M520" s="10" t="s">
        <v>2689</v>
      </c>
      <c r="N520" s="10" t="s">
        <v>989</v>
      </c>
      <c r="O520" s="10">
        <v>82514</v>
      </c>
      <c r="P520" s="10">
        <v>1250</v>
      </c>
      <c r="Q520" s="10">
        <v>0</v>
      </c>
      <c r="R520" s="10">
        <v>21.023</v>
      </c>
      <c r="S520" s="10" t="s">
        <v>782</v>
      </c>
      <c r="T520" s="10" t="s">
        <v>783</v>
      </c>
      <c r="U520" s="10" t="s">
        <v>784</v>
      </c>
      <c r="V520" s="10" t="s">
        <v>3430</v>
      </c>
      <c r="W520" s="10" t="s">
        <v>813</v>
      </c>
    </row>
    <row r="521" spans="1:23" x14ac:dyDescent="0.25">
      <c r="A521" s="13" t="str">
        <f t="shared" si="17"/>
        <v>BISHOP PAIUTE TRIBE</v>
      </c>
      <c r="B521" s="10" t="s">
        <v>594</v>
      </c>
      <c r="C521" s="10" t="s">
        <v>18</v>
      </c>
      <c r="D521" s="10" t="s">
        <v>1</v>
      </c>
      <c r="E521" s="10" t="s">
        <v>6</v>
      </c>
      <c r="F521" s="10" t="str">
        <f t="shared" si="16"/>
        <v>6. &lt;$10M</v>
      </c>
      <c r="G521" s="11">
        <v>1787513.72</v>
      </c>
      <c r="H521" s="10" t="s">
        <v>3431</v>
      </c>
      <c r="I521" s="12">
        <v>44223</v>
      </c>
      <c r="J521" s="10"/>
      <c r="K521" s="10" t="s">
        <v>3432</v>
      </c>
      <c r="L521" s="10" t="s">
        <v>3433</v>
      </c>
      <c r="M521" s="10" t="s">
        <v>3434</v>
      </c>
      <c r="N521" s="10" t="s">
        <v>781</v>
      </c>
      <c r="O521" s="10">
        <v>93514</v>
      </c>
      <c r="P521" s="10">
        <v>8058</v>
      </c>
      <c r="Q521" s="10">
        <v>8</v>
      </c>
      <c r="R521" s="10">
        <v>21.023</v>
      </c>
      <c r="S521" s="10" t="s">
        <v>782</v>
      </c>
      <c r="T521" s="10" t="s">
        <v>783</v>
      </c>
      <c r="U521" s="10" t="s">
        <v>784</v>
      </c>
      <c r="V521" s="10" t="s">
        <v>3435</v>
      </c>
      <c r="W521" s="10" t="s">
        <v>813</v>
      </c>
    </row>
    <row r="522" spans="1:23" x14ac:dyDescent="0.25">
      <c r="A522" s="13" t="str">
        <f t="shared" si="17"/>
        <v>FALLON PAIUTE-SHOSHONE TRIBE</v>
      </c>
      <c r="B522" s="10" t="s">
        <v>595</v>
      </c>
      <c r="C522" s="10" t="s">
        <v>18</v>
      </c>
      <c r="D522" s="10" t="s">
        <v>1</v>
      </c>
      <c r="E522" s="10" t="s">
        <v>94</v>
      </c>
      <c r="F522" s="10" t="str">
        <f t="shared" si="16"/>
        <v>6. &lt;$10M</v>
      </c>
      <c r="G522" s="11">
        <v>1749951.78</v>
      </c>
      <c r="H522" s="10" t="s">
        <v>3436</v>
      </c>
      <c r="I522" s="12">
        <v>44223</v>
      </c>
      <c r="J522" s="10" t="s">
        <v>3437</v>
      </c>
      <c r="K522" s="10" t="s">
        <v>3438</v>
      </c>
      <c r="L522" s="10" t="s">
        <v>3439</v>
      </c>
      <c r="M522" s="10" t="s">
        <v>3440</v>
      </c>
      <c r="N522" s="10" t="s">
        <v>1096</v>
      </c>
      <c r="O522" s="10">
        <v>89406</v>
      </c>
      <c r="P522" s="10">
        <v>6415</v>
      </c>
      <c r="Q522" s="10">
        <v>2</v>
      </c>
      <c r="R522" s="10">
        <v>21.023</v>
      </c>
      <c r="S522" s="10" t="s">
        <v>782</v>
      </c>
      <c r="T522" s="10" t="s">
        <v>783</v>
      </c>
      <c r="U522" s="10" t="s">
        <v>784</v>
      </c>
      <c r="V522" s="10" t="s">
        <v>3441</v>
      </c>
      <c r="W522" s="10" t="s">
        <v>813</v>
      </c>
    </row>
    <row r="523" spans="1:23" x14ac:dyDescent="0.25">
      <c r="A523" s="13" t="str">
        <f t="shared" si="17"/>
        <v>KNIK TRIBAL COUNCIL</v>
      </c>
      <c r="B523" s="10" t="s">
        <v>596</v>
      </c>
      <c r="C523" s="10" t="s">
        <v>18</v>
      </c>
      <c r="D523" s="10" t="s">
        <v>1</v>
      </c>
      <c r="E523" s="10" t="s">
        <v>92</v>
      </c>
      <c r="F523" s="10" t="str">
        <f t="shared" si="16"/>
        <v>6. &lt;$10M</v>
      </c>
      <c r="G523" s="11">
        <v>1735032.64</v>
      </c>
      <c r="H523" s="10" t="s">
        <v>3442</v>
      </c>
      <c r="I523" s="12">
        <v>44225</v>
      </c>
      <c r="J523" s="10"/>
      <c r="K523" s="10" t="s">
        <v>3443</v>
      </c>
      <c r="L523" s="10" t="s">
        <v>3444</v>
      </c>
      <c r="M523" s="10" t="s">
        <v>3445</v>
      </c>
      <c r="N523" s="10" t="s">
        <v>1040</v>
      </c>
      <c r="O523" s="10">
        <v>99687</v>
      </c>
      <c r="P523" s="10">
        <v>1565</v>
      </c>
      <c r="Q523" s="10">
        <v>0</v>
      </c>
      <c r="R523" s="10">
        <v>21.023</v>
      </c>
      <c r="S523" s="10" t="s">
        <v>782</v>
      </c>
      <c r="T523" s="10" t="s">
        <v>783</v>
      </c>
      <c r="U523" s="10" t="s">
        <v>784</v>
      </c>
      <c r="V523" s="10" t="s">
        <v>3446</v>
      </c>
      <c r="W523" s="10" t="s">
        <v>813</v>
      </c>
    </row>
    <row r="524" spans="1:23" x14ac:dyDescent="0.25">
      <c r="A524" s="13" t="str">
        <f t="shared" si="17"/>
        <v>METLAKATLA HOUSING AUTHORITY</v>
      </c>
      <c r="B524" s="10" t="s">
        <v>597</v>
      </c>
      <c r="C524" s="10" t="s">
        <v>18</v>
      </c>
      <c r="D524" s="10" t="s">
        <v>1</v>
      </c>
      <c r="E524" s="10" t="s">
        <v>92</v>
      </c>
      <c r="F524" s="10" t="str">
        <f t="shared" si="16"/>
        <v>6. &lt;$10M</v>
      </c>
      <c r="G524" s="11">
        <v>1718668.21</v>
      </c>
      <c r="H524" s="10" t="s">
        <v>3447</v>
      </c>
      <c r="I524" s="12">
        <v>44225</v>
      </c>
      <c r="J524" s="10"/>
      <c r="K524" s="10" t="s">
        <v>3448</v>
      </c>
      <c r="L524" s="10" t="s">
        <v>3449</v>
      </c>
      <c r="M524" s="10" t="s">
        <v>3450</v>
      </c>
      <c r="N524" s="10" t="s">
        <v>1040</v>
      </c>
      <c r="O524" s="10">
        <v>99926</v>
      </c>
      <c r="P524" s="10">
        <v>59</v>
      </c>
      <c r="Q524" s="10">
        <v>0</v>
      </c>
      <c r="R524" s="10">
        <v>21.023</v>
      </c>
      <c r="S524" s="10" t="s">
        <v>782</v>
      </c>
      <c r="T524" s="10" t="s">
        <v>783</v>
      </c>
      <c r="U524" s="10" t="s">
        <v>784</v>
      </c>
      <c r="V524" s="10" t="s">
        <v>3451</v>
      </c>
      <c r="W524" s="10" t="s">
        <v>813</v>
      </c>
    </row>
    <row r="525" spans="1:23" x14ac:dyDescent="0.25">
      <c r="A525" s="13" t="str">
        <f t="shared" si="17"/>
        <v>JICARILLA APACHE HOUSING AUTHORITY</v>
      </c>
      <c r="B525" s="10" t="s">
        <v>598</v>
      </c>
      <c r="C525" s="10" t="s">
        <v>18</v>
      </c>
      <c r="D525" s="10" t="s">
        <v>1</v>
      </c>
      <c r="E525" s="10" t="s">
        <v>98</v>
      </c>
      <c r="F525" s="10" t="str">
        <f t="shared" si="16"/>
        <v>6. &lt;$10M</v>
      </c>
      <c r="G525" s="11">
        <v>1682765.62</v>
      </c>
      <c r="H525" s="10" t="s">
        <v>3452</v>
      </c>
      <c r="I525" s="12">
        <v>44225</v>
      </c>
      <c r="J525" s="10"/>
      <c r="K525" s="10" t="s">
        <v>3453</v>
      </c>
      <c r="L525" s="10" t="s">
        <v>3454</v>
      </c>
      <c r="M525" s="10" t="s">
        <v>3455</v>
      </c>
      <c r="N525" s="10" t="s">
        <v>1051</v>
      </c>
      <c r="O525" s="10">
        <v>87528</v>
      </c>
      <c r="P525" s="10">
        <v>486</v>
      </c>
      <c r="Q525" s="10">
        <v>3</v>
      </c>
      <c r="R525" s="10">
        <v>21.023</v>
      </c>
      <c r="S525" s="10" t="s">
        <v>782</v>
      </c>
      <c r="T525" s="10" t="s">
        <v>783</v>
      </c>
      <c r="U525" s="10" t="s">
        <v>784</v>
      </c>
      <c r="V525" s="10" t="s">
        <v>3456</v>
      </c>
      <c r="W525" s="10" t="s">
        <v>813</v>
      </c>
    </row>
    <row r="526" spans="1:23" x14ac:dyDescent="0.25">
      <c r="A526" s="13" t="str">
        <f t="shared" si="17"/>
        <v>FORT HALL HOUSING AUTHORITY</v>
      </c>
      <c r="B526" s="10" t="s">
        <v>599</v>
      </c>
      <c r="C526" s="10" t="s">
        <v>18</v>
      </c>
      <c r="D526" s="10" t="s">
        <v>1</v>
      </c>
      <c r="E526" s="10" t="s">
        <v>110</v>
      </c>
      <c r="F526" s="10" t="str">
        <f t="shared" si="16"/>
        <v>6. &lt;$10M</v>
      </c>
      <c r="G526" s="11">
        <v>1655890.93</v>
      </c>
      <c r="H526" s="10" t="s">
        <v>3457</v>
      </c>
      <c r="I526" s="12">
        <v>44225</v>
      </c>
      <c r="J526" s="10"/>
      <c r="K526" s="10" t="s">
        <v>3458</v>
      </c>
      <c r="L526" s="10" t="s">
        <v>3459</v>
      </c>
      <c r="M526" s="10" t="s">
        <v>3460</v>
      </c>
      <c r="N526" s="10" t="s">
        <v>1046</v>
      </c>
      <c r="O526" s="10">
        <v>83202</v>
      </c>
      <c r="P526" s="10">
        <v>9605</v>
      </c>
      <c r="Q526" s="10">
        <v>2</v>
      </c>
      <c r="R526" s="10">
        <v>21.023</v>
      </c>
      <c r="S526" s="10" t="s">
        <v>782</v>
      </c>
      <c r="T526" s="10" t="s">
        <v>783</v>
      </c>
      <c r="U526" s="10" t="s">
        <v>784</v>
      </c>
      <c r="V526" s="10" t="s">
        <v>3461</v>
      </c>
      <c r="W526" s="10" t="s">
        <v>813</v>
      </c>
    </row>
    <row r="527" spans="1:23" x14ac:dyDescent="0.25">
      <c r="A527" s="13" t="str">
        <f t="shared" si="17"/>
        <v>LOWER BRULE HOUSING AUTHORITY</v>
      </c>
      <c r="B527" s="10" t="s">
        <v>600</v>
      </c>
      <c r="C527" s="10" t="s">
        <v>18</v>
      </c>
      <c r="D527" s="10" t="s">
        <v>1</v>
      </c>
      <c r="E527" s="10" t="s">
        <v>120</v>
      </c>
      <c r="F527" s="10" t="str">
        <f t="shared" si="16"/>
        <v>6. &lt;$10M</v>
      </c>
      <c r="G527" s="11">
        <v>1604782.14</v>
      </c>
      <c r="H527" s="10" t="s">
        <v>3462</v>
      </c>
      <c r="I527" s="12">
        <v>44225</v>
      </c>
      <c r="J527" s="10"/>
      <c r="K527" s="10" t="s">
        <v>3463</v>
      </c>
      <c r="L527" s="10" t="s">
        <v>3464</v>
      </c>
      <c r="M527" s="10" t="s">
        <v>3465</v>
      </c>
      <c r="N527" s="10" t="s">
        <v>1831</v>
      </c>
      <c r="O527" s="10">
        <v>57548</v>
      </c>
      <c r="P527" s="10">
        <v>183</v>
      </c>
      <c r="Q527" s="10">
        <v>0</v>
      </c>
      <c r="R527" s="10">
        <v>21.023</v>
      </c>
      <c r="S527" s="10" t="s">
        <v>782</v>
      </c>
      <c r="T527" s="10" t="s">
        <v>783</v>
      </c>
      <c r="U527" s="10" t="s">
        <v>784</v>
      </c>
      <c r="V527" s="10" t="s">
        <v>3466</v>
      </c>
      <c r="W527" s="10" t="s">
        <v>813</v>
      </c>
    </row>
    <row r="528" spans="1:23" x14ac:dyDescent="0.25">
      <c r="A528" s="13" t="str">
        <f t="shared" si="17"/>
        <v>SOUTHERN UTE INDIAN HOUSING AUTHORITY</v>
      </c>
      <c r="B528" s="10" t="s">
        <v>601</v>
      </c>
      <c r="C528" s="10" t="s">
        <v>18</v>
      </c>
      <c r="D528" s="10" t="s">
        <v>1</v>
      </c>
      <c r="E528" s="10" t="s">
        <v>52</v>
      </c>
      <c r="F528" s="10" t="str">
        <f t="shared" si="16"/>
        <v>6. &lt;$10M</v>
      </c>
      <c r="G528" s="11">
        <v>1603576.56</v>
      </c>
      <c r="H528" s="10" t="s">
        <v>3467</v>
      </c>
      <c r="I528" s="12">
        <v>44225</v>
      </c>
      <c r="J528" s="10"/>
      <c r="K528" s="10" t="s">
        <v>3468</v>
      </c>
      <c r="L528" s="10" t="s">
        <v>3469</v>
      </c>
      <c r="M528" s="10" t="s">
        <v>3470</v>
      </c>
      <c r="N528" s="10" t="s">
        <v>959</v>
      </c>
      <c r="O528" s="10">
        <v>81137</v>
      </c>
      <c r="P528" s="10">
        <v>447</v>
      </c>
      <c r="Q528" s="10">
        <v>3</v>
      </c>
      <c r="R528" s="10">
        <v>21.023</v>
      </c>
      <c r="S528" s="10" t="s">
        <v>782</v>
      </c>
      <c r="T528" s="10" t="s">
        <v>783</v>
      </c>
      <c r="U528" s="10" t="s">
        <v>784</v>
      </c>
      <c r="V528" s="10" t="s">
        <v>3471</v>
      </c>
      <c r="W528" s="10" t="s">
        <v>813</v>
      </c>
    </row>
    <row r="529" spans="1:23" x14ac:dyDescent="0.25">
      <c r="A529" s="13" t="str">
        <f t="shared" si="17"/>
        <v>OSAGE NATION</v>
      </c>
      <c r="B529" s="10" t="s">
        <v>602</v>
      </c>
      <c r="C529" s="10" t="s">
        <v>18</v>
      </c>
      <c r="D529" s="10" t="s">
        <v>1</v>
      </c>
      <c r="E529" s="10" t="s">
        <v>54</v>
      </c>
      <c r="F529" s="10" t="str">
        <f t="shared" si="16"/>
        <v>6. &lt;$10M</v>
      </c>
      <c r="G529" s="11">
        <v>1579289.42</v>
      </c>
      <c r="H529" s="10" t="s">
        <v>3472</v>
      </c>
      <c r="I529" s="12">
        <v>44223</v>
      </c>
      <c r="J529" s="10" t="s">
        <v>602</v>
      </c>
      <c r="K529" s="10" t="s">
        <v>3473</v>
      </c>
      <c r="L529" s="10" t="s">
        <v>3474</v>
      </c>
      <c r="M529" s="10" t="s">
        <v>3475</v>
      </c>
      <c r="N529" s="10" t="s">
        <v>975</v>
      </c>
      <c r="O529" s="10">
        <v>74056</v>
      </c>
      <c r="P529" s="10">
        <v>4201</v>
      </c>
      <c r="Q529" s="10">
        <v>3</v>
      </c>
      <c r="R529" s="10">
        <v>21.023</v>
      </c>
      <c r="S529" s="10" t="s">
        <v>782</v>
      </c>
      <c r="T529" s="10" t="s">
        <v>783</v>
      </c>
      <c r="U529" s="10" t="s">
        <v>784</v>
      </c>
      <c r="V529" s="10" t="s">
        <v>3476</v>
      </c>
      <c r="W529" s="10" t="s">
        <v>813</v>
      </c>
    </row>
    <row r="530" spans="1:23" x14ac:dyDescent="0.25">
      <c r="A530" s="13" t="str">
        <f t="shared" si="17"/>
        <v>UPPER SKAGIT INDIAN TRIBE</v>
      </c>
      <c r="B530" s="10" t="s">
        <v>603</v>
      </c>
      <c r="C530" s="10" t="s">
        <v>18</v>
      </c>
      <c r="D530" s="10" t="s">
        <v>1</v>
      </c>
      <c r="E530" s="10" t="s">
        <v>37</v>
      </c>
      <c r="F530" s="10" t="str">
        <f t="shared" si="16"/>
        <v>6. &lt;$10M</v>
      </c>
      <c r="G530" s="11">
        <v>1578353.98</v>
      </c>
      <c r="H530" s="10" t="s">
        <v>3477</v>
      </c>
      <c r="I530" s="12">
        <v>44223</v>
      </c>
      <c r="J530" s="10" t="s">
        <v>603</v>
      </c>
      <c r="K530" s="10" t="s">
        <v>3478</v>
      </c>
      <c r="L530" s="10" t="s">
        <v>3479</v>
      </c>
      <c r="M530" s="10" t="s">
        <v>3480</v>
      </c>
      <c r="N530" s="10" t="s">
        <v>900</v>
      </c>
      <c r="O530" s="10">
        <v>98284</v>
      </c>
      <c r="P530" s="10">
        <v>9721</v>
      </c>
      <c r="Q530" s="10">
        <v>1</v>
      </c>
      <c r="R530" s="10">
        <v>21.023</v>
      </c>
      <c r="S530" s="10" t="s">
        <v>782</v>
      </c>
      <c r="T530" s="10" t="s">
        <v>783</v>
      </c>
      <c r="U530" s="10" t="s">
        <v>784</v>
      </c>
      <c r="V530" s="10" t="s">
        <v>3481</v>
      </c>
      <c r="W530" s="10" t="s">
        <v>813</v>
      </c>
    </row>
    <row r="531" spans="1:23" x14ac:dyDescent="0.25">
      <c r="A531" s="13" t="str">
        <f t="shared" si="17"/>
        <v>LUBBOCK COUNTY</v>
      </c>
      <c r="B531" s="10" t="s">
        <v>506</v>
      </c>
      <c r="C531" s="10" t="s">
        <v>12</v>
      </c>
      <c r="D531" s="10" t="s">
        <v>1</v>
      </c>
      <c r="E531" s="10" t="s">
        <v>8</v>
      </c>
      <c r="F531" s="10" t="str">
        <f t="shared" si="16"/>
        <v>6. &lt;$10M</v>
      </c>
      <c r="G531" s="11">
        <v>1562384.2</v>
      </c>
      <c r="H531" s="10" t="s">
        <v>3482</v>
      </c>
      <c r="I531" s="12">
        <v>44216</v>
      </c>
      <c r="J531" s="10" t="s">
        <v>3483</v>
      </c>
      <c r="K531" s="10" t="s">
        <v>3484</v>
      </c>
      <c r="L531" s="10" t="s">
        <v>2548</v>
      </c>
      <c r="M531" s="10" t="s">
        <v>2548</v>
      </c>
      <c r="N531" s="10" t="s">
        <v>792</v>
      </c>
      <c r="O531" s="10">
        <v>79408</v>
      </c>
      <c r="P531" s="10">
        <v>3536</v>
      </c>
      <c r="Q531" s="10">
        <v>19</v>
      </c>
      <c r="R531" s="10">
        <v>21.023</v>
      </c>
      <c r="S531" s="10" t="s">
        <v>782</v>
      </c>
      <c r="T531" s="10" t="s">
        <v>783</v>
      </c>
      <c r="U531" s="10" t="s">
        <v>784</v>
      </c>
      <c r="V531" s="10" t="s">
        <v>3485</v>
      </c>
      <c r="W531" s="10" t="s">
        <v>786</v>
      </c>
    </row>
    <row r="532" spans="1:23" x14ac:dyDescent="0.25">
      <c r="A532" s="13" t="str">
        <f t="shared" si="17"/>
        <v>UTE MOUNTAIN UTE TRIBE</v>
      </c>
      <c r="B532" s="10" t="s">
        <v>604</v>
      </c>
      <c r="C532" s="10" t="s">
        <v>18</v>
      </c>
      <c r="D532" s="10" t="s">
        <v>1</v>
      </c>
      <c r="E532" s="10" t="s">
        <v>52</v>
      </c>
      <c r="F532" s="10" t="str">
        <f t="shared" si="16"/>
        <v>6. &lt;$10M</v>
      </c>
      <c r="G532" s="11">
        <v>1555233.2</v>
      </c>
      <c r="H532" s="10" t="s">
        <v>3486</v>
      </c>
      <c r="I532" s="12">
        <v>44225</v>
      </c>
      <c r="J532" s="10" t="s">
        <v>604</v>
      </c>
      <c r="K532" s="10" t="s">
        <v>3487</v>
      </c>
      <c r="L532" s="10" t="s">
        <v>3488</v>
      </c>
      <c r="M532" s="10" t="s">
        <v>3489</v>
      </c>
      <c r="N532" s="10" t="s">
        <v>959</v>
      </c>
      <c r="O532" s="10">
        <v>81334</v>
      </c>
      <c r="P532" s="10">
        <v>189</v>
      </c>
      <c r="Q532" s="10">
        <v>3</v>
      </c>
      <c r="R532" s="10">
        <v>21.023</v>
      </c>
      <c r="S532" s="10" t="s">
        <v>782</v>
      </c>
      <c r="T532" s="10" t="s">
        <v>783</v>
      </c>
      <c r="U532" s="10" t="s">
        <v>784</v>
      </c>
      <c r="V532" s="10" t="s">
        <v>3490</v>
      </c>
      <c r="W532" s="10" t="s">
        <v>813</v>
      </c>
    </row>
    <row r="533" spans="1:23" x14ac:dyDescent="0.25">
      <c r="A533" s="13" t="str">
        <f t="shared" si="17"/>
        <v>GRAND TRAVERSE BAND OF OTTAWA AND CHIPPEWA INDIANS</v>
      </c>
      <c r="B533" s="10" t="s">
        <v>605</v>
      </c>
      <c r="C533" s="10" t="s">
        <v>18</v>
      </c>
      <c r="D533" s="10" t="s">
        <v>1</v>
      </c>
      <c r="E533" s="10" t="s">
        <v>29</v>
      </c>
      <c r="F533" s="10" t="str">
        <f t="shared" si="16"/>
        <v>6. &lt;$10M</v>
      </c>
      <c r="G533" s="11">
        <v>1554759.78</v>
      </c>
      <c r="H533" s="10" t="s">
        <v>3491</v>
      </c>
      <c r="I533" s="12">
        <v>44223</v>
      </c>
      <c r="J533" s="10" t="s">
        <v>605</v>
      </c>
      <c r="K533" s="10" t="s">
        <v>3492</v>
      </c>
      <c r="L533" s="10" t="s">
        <v>3493</v>
      </c>
      <c r="M533" s="10" t="s">
        <v>3494</v>
      </c>
      <c r="N533" s="10" t="s">
        <v>811</v>
      </c>
      <c r="O533" s="10">
        <v>49682</v>
      </c>
      <c r="P533" s="10">
        <v>9275</v>
      </c>
      <c r="Q533" s="10">
        <v>1</v>
      </c>
      <c r="R533" s="10">
        <v>21.023</v>
      </c>
      <c r="S533" s="10" t="s">
        <v>782</v>
      </c>
      <c r="T533" s="10" t="s">
        <v>783</v>
      </c>
      <c r="U533" s="10" t="s">
        <v>784</v>
      </c>
      <c r="V533" s="10" t="s">
        <v>3495</v>
      </c>
      <c r="W533" s="10" t="s">
        <v>813</v>
      </c>
    </row>
    <row r="534" spans="1:23" x14ac:dyDescent="0.25">
      <c r="A534" s="13" t="str">
        <f t="shared" si="17"/>
        <v>RENO-SPARKS INDIAN COLONY</v>
      </c>
      <c r="B534" s="10" t="s">
        <v>606</v>
      </c>
      <c r="C534" s="10" t="s">
        <v>18</v>
      </c>
      <c r="D534" s="10" t="s">
        <v>1</v>
      </c>
      <c r="E534" s="10" t="s">
        <v>94</v>
      </c>
      <c r="F534" s="10" t="str">
        <f t="shared" si="16"/>
        <v>6. &lt;$10M</v>
      </c>
      <c r="G534" s="11">
        <v>1523708.63</v>
      </c>
      <c r="H534" s="10" t="s">
        <v>3496</v>
      </c>
      <c r="I534" s="12">
        <v>44223</v>
      </c>
      <c r="J534" s="10" t="s">
        <v>606</v>
      </c>
      <c r="K534" s="10" t="s">
        <v>3497</v>
      </c>
      <c r="L534" s="10" t="s">
        <v>2564</v>
      </c>
      <c r="M534" s="10" t="s">
        <v>2565</v>
      </c>
      <c r="N534" s="10" t="s">
        <v>1096</v>
      </c>
      <c r="O534" s="10">
        <v>89502</v>
      </c>
      <c r="P534" s="10">
        <v>9999</v>
      </c>
      <c r="Q534" s="10">
        <v>2</v>
      </c>
      <c r="R534" s="10">
        <v>21.023</v>
      </c>
      <c r="S534" s="10" t="s">
        <v>782</v>
      </c>
      <c r="T534" s="10" t="s">
        <v>783</v>
      </c>
      <c r="U534" s="10" t="s">
        <v>784</v>
      </c>
      <c r="V534" s="10" t="s">
        <v>3498</v>
      </c>
      <c r="W534" s="10" t="s">
        <v>813</v>
      </c>
    </row>
    <row r="535" spans="1:23" x14ac:dyDescent="0.25">
      <c r="A535" s="13" t="str">
        <f t="shared" si="17"/>
        <v>UNITED KEETOOWAH BAND OF CHEROKEE INDIANS</v>
      </c>
      <c r="B535" s="10" t="s">
        <v>607</v>
      </c>
      <c r="C535" s="10" t="s">
        <v>18</v>
      </c>
      <c r="D535" s="10" t="s">
        <v>1</v>
      </c>
      <c r="E535" s="10" t="s">
        <v>54</v>
      </c>
      <c r="F535" s="10" t="str">
        <f t="shared" si="16"/>
        <v>6. &lt;$10M</v>
      </c>
      <c r="G535" s="11">
        <v>1492239.66</v>
      </c>
      <c r="H535" s="10" t="s">
        <v>3499</v>
      </c>
      <c r="I535" s="12">
        <v>44223</v>
      </c>
      <c r="J535" s="10"/>
      <c r="K535" s="10" t="s">
        <v>3500</v>
      </c>
      <c r="L535" s="10" t="s">
        <v>1205</v>
      </c>
      <c r="M535" s="10" t="s">
        <v>1206</v>
      </c>
      <c r="N535" s="10" t="s">
        <v>975</v>
      </c>
      <c r="O535" s="10">
        <v>74465</v>
      </c>
      <c r="P535" s="10">
        <v>746</v>
      </c>
      <c r="Q535" s="10">
        <v>2</v>
      </c>
      <c r="R535" s="10">
        <v>21.023</v>
      </c>
      <c r="S535" s="10" t="s">
        <v>782</v>
      </c>
      <c r="T535" s="10" t="s">
        <v>783</v>
      </c>
      <c r="U535" s="10" t="s">
        <v>784</v>
      </c>
      <c r="V535" s="10" t="s">
        <v>3501</v>
      </c>
      <c r="W535" s="10" t="s">
        <v>813</v>
      </c>
    </row>
    <row r="536" spans="1:23" x14ac:dyDescent="0.25">
      <c r="A536" s="13" t="str">
        <f t="shared" si="17"/>
        <v>PIT RIVER TRIBE</v>
      </c>
      <c r="B536" s="10" t="s">
        <v>608</v>
      </c>
      <c r="C536" s="10" t="s">
        <v>18</v>
      </c>
      <c r="D536" s="10" t="s">
        <v>1</v>
      </c>
      <c r="E536" s="10" t="s">
        <v>6</v>
      </c>
      <c r="F536" s="10" t="str">
        <f t="shared" si="16"/>
        <v>6. &lt;$10M</v>
      </c>
      <c r="G536" s="11">
        <v>1480701.58</v>
      </c>
      <c r="H536" s="10" t="s">
        <v>3502</v>
      </c>
      <c r="I536" s="12">
        <v>44223</v>
      </c>
      <c r="J536" s="10" t="s">
        <v>3503</v>
      </c>
      <c r="K536" s="10" t="s">
        <v>3504</v>
      </c>
      <c r="L536" s="10" t="s">
        <v>3505</v>
      </c>
      <c r="M536" s="10" t="s">
        <v>3506</v>
      </c>
      <c r="N536" s="10" t="s">
        <v>781</v>
      </c>
      <c r="O536" s="10">
        <v>96013</v>
      </c>
      <c r="P536" s="10">
        <v>1</v>
      </c>
      <c r="Q536" s="10">
        <v>1</v>
      </c>
      <c r="R536" s="10">
        <v>21.023</v>
      </c>
      <c r="S536" s="10" t="s">
        <v>782</v>
      </c>
      <c r="T536" s="10" t="s">
        <v>783</v>
      </c>
      <c r="U536" s="10" t="s">
        <v>784</v>
      </c>
      <c r="V536" s="10" t="s">
        <v>3507</v>
      </c>
      <c r="W536" s="10" t="s">
        <v>813</v>
      </c>
    </row>
    <row r="537" spans="1:23" x14ac:dyDescent="0.25">
      <c r="A537" s="13" t="str">
        <f t="shared" si="17"/>
        <v>NEZ PERCE TRIBAL HOUSING AUTHORITY</v>
      </c>
      <c r="B537" s="10" t="s">
        <v>609</v>
      </c>
      <c r="C537" s="10" t="s">
        <v>18</v>
      </c>
      <c r="D537" s="10" t="s">
        <v>1</v>
      </c>
      <c r="E537" s="10" t="s">
        <v>110</v>
      </c>
      <c r="F537" s="10" t="str">
        <f t="shared" si="16"/>
        <v>6. &lt;$10M</v>
      </c>
      <c r="G537" s="11">
        <v>1438697.97</v>
      </c>
      <c r="H537" s="10" t="s">
        <v>3508</v>
      </c>
      <c r="I537" s="12">
        <v>44225</v>
      </c>
      <c r="J537" s="10"/>
      <c r="K537" s="10" t="s">
        <v>3509</v>
      </c>
      <c r="L537" s="10" t="s">
        <v>3510</v>
      </c>
      <c r="M537" s="10" t="s">
        <v>3511</v>
      </c>
      <c r="N537" s="10" t="s">
        <v>1046</v>
      </c>
      <c r="O537" s="10">
        <v>83540</v>
      </c>
      <c r="P537" s="10">
        <v>188</v>
      </c>
      <c r="Q537" s="10">
        <v>1</v>
      </c>
      <c r="R537" s="10">
        <v>21.023</v>
      </c>
      <c r="S537" s="10" t="s">
        <v>782</v>
      </c>
      <c r="T537" s="10" t="s">
        <v>783</v>
      </c>
      <c r="U537" s="10" t="s">
        <v>784</v>
      </c>
      <c r="V537" s="10" t="s">
        <v>3512</v>
      </c>
      <c r="W537" s="10" t="s">
        <v>813</v>
      </c>
    </row>
    <row r="538" spans="1:23" x14ac:dyDescent="0.25">
      <c r="A538" s="13" t="str">
        <f t="shared" si="17"/>
        <v>RED CLIFF BAND OF LAKE SUPERIOR CHIPPEWA</v>
      </c>
      <c r="B538" s="10" t="s">
        <v>610</v>
      </c>
      <c r="C538" s="10" t="s">
        <v>18</v>
      </c>
      <c r="D538" s="10" t="s">
        <v>1</v>
      </c>
      <c r="E538" s="10" t="s">
        <v>44</v>
      </c>
      <c r="F538" s="10" t="str">
        <f t="shared" si="16"/>
        <v>6. &lt;$10M</v>
      </c>
      <c r="G538" s="11">
        <v>1398968.98</v>
      </c>
      <c r="H538" s="10" t="s">
        <v>3513</v>
      </c>
      <c r="I538" s="12">
        <v>44223</v>
      </c>
      <c r="J538" s="10" t="s">
        <v>3514</v>
      </c>
      <c r="K538" s="10" t="s">
        <v>3515</v>
      </c>
      <c r="L538" s="10" t="s">
        <v>3516</v>
      </c>
      <c r="M538" s="10" t="s">
        <v>3516</v>
      </c>
      <c r="N538" s="10" t="s">
        <v>893</v>
      </c>
      <c r="O538" s="10">
        <v>54814</v>
      </c>
      <c r="P538" s="10">
        <v>4818</v>
      </c>
      <c r="Q538" s="10">
        <v>7</v>
      </c>
      <c r="R538" s="10">
        <v>21.023</v>
      </c>
      <c r="S538" s="10" t="s">
        <v>782</v>
      </c>
      <c r="T538" s="10" t="s">
        <v>783</v>
      </c>
      <c r="U538" s="10" t="s">
        <v>784</v>
      </c>
      <c r="V538" s="10" t="s">
        <v>3517</v>
      </c>
      <c r="W538" s="10" t="s">
        <v>813</v>
      </c>
    </row>
    <row r="539" spans="1:23" x14ac:dyDescent="0.25">
      <c r="A539" s="13" t="str">
        <f t="shared" si="17"/>
        <v>APACHE TRIBE OF OKLAHOMA</v>
      </c>
      <c r="B539" s="10" t="s">
        <v>611</v>
      </c>
      <c r="C539" s="10" t="s">
        <v>18</v>
      </c>
      <c r="D539" s="10" t="s">
        <v>1</v>
      </c>
      <c r="E539" s="10" t="s">
        <v>54</v>
      </c>
      <c r="F539" s="10" t="str">
        <f t="shared" si="16"/>
        <v>6. &lt;$10M</v>
      </c>
      <c r="G539" s="11">
        <v>1398042.59</v>
      </c>
      <c r="H539" s="10" t="s">
        <v>3518</v>
      </c>
      <c r="I539" s="12">
        <v>44223</v>
      </c>
      <c r="J539" s="10" t="s">
        <v>611</v>
      </c>
      <c r="K539" s="10" t="s">
        <v>3519</v>
      </c>
      <c r="L539" s="10" t="s">
        <v>3520</v>
      </c>
      <c r="M539" s="10" t="s">
        <v>2699</v>
      </c>
      <c r="N539" s="10" t="s">
        <v>975</v>
      </c>
      <c r="O539" s="10">
        <v>73005</v>
      </c>
      <c r="P539" s="10">
        <v>5218</v>
      </c>
      <c r="Q539" s="10">
        <v>3</v>
      </c>
      <c r="R539" s="10">
        <v>21.023</v>
      </c>
      <c r="S539" s="10" t="s">
        <v>782</v>
      </c>
      <c r="T539" s="10" t="s">
        <v>783</v>
      </c>
      <c r="U539" s="10" t="s">
        <v>784</v>
      </c>
      <c r="V539" s="10" t="s">
        <v>3521</v>
      </c>
      <c r="W539" s="10" t="s">
        <v>813</v>
      </c>
    </row>
    <row r="540" spans="1:23" x14ac:dyDescent="0.25">
      <c r="A540" s="13" t="str">
        <f t="shared" si="17"/>
        <v>LANCASTER COUNTY</v>
      </c>
      <c r="B540" s="10" t="s">
        <v>507</v>
      </c>
      <c r="C540" s="10" t="s">
        <v>12</v>
      </c>
      <c r="D540" s="10" t="s">
        <v>1</v>
      </c>
      <c r="E540" s="10" t="s">
        <v>104</v>
      </c>
      <c r="F540" s="10" t="str">
        <f t="shared" si="16"/>
        <v>6. &lt;$10M</v>
      </c>
      <c r="G540" s="11">
        <v>1395217.6</v>
      </c>
      <c r="H540" s="10" t="s">
        <v>3522</v>
      </c>
      <c r="I540" s="12">
        <v>44218</v>
      </c>
      <c r="J540" s="10" t="s">
        <v>1667</v>
      </c>
      <c r="K540" s="10" t="s">
        <v>3523</v>
      </c>
      <c r="L540" s="10" t="s">
        <v>1061</v>
      </c>
      <c r="M540" s="10" t="s">
        <v>1062</v>
      </c>
      <c r="N540" s="10" t="s">
        <v>1063</v>
      </c>
      <c r="O540" s="10">
        <v>68508</v>
      </c>
      <c r="P540" s="10">
        <v>2803</v>
      </c>
      <c r="Q540" s="10">
        <v>1</v>
      </c>
      <c r="R540" s="10">
        <v>21.023</v>
      </c>
      <c r="S540" s="10" t="s">
        <v>782</v>
      </c>
      <c r="T540" s="10" t="s">
        <v>783</v>
      </c>
      <c r="U540" s="10" t="s">
        <v>784</v>
      </c>
      <c r="V540" s="10" t="s">
        <v>3524</v>
      </c>
      <c r="W540" s="10" t="s">
        <v>786</v>
      </c>
    </row>
    <row r="541" spans="1:23" x14ac:dyDescent="0.25">
      <c r="A541" s="13" t="str">
        <f t="shared" si="17"/>
        <v>SWINOMISH HOUSING AUTHORITY</v>
      </c>
      <c r="B541" s="10" t="s">
        <v>612</v>
      </c>
      <c r="C541" s="10" t="s">
        <v>18</v>
      </c>
      <c r="D541" s="10" t="s">
        <v>1</v>
      </c>
      <c r="E541" s="10" t="s">
        <v>37</v>
      </c>
      <c r="F541" s="10" t="str">
        <f t="shared" si="16"/>
        <v>6. &lt;$10M</v>
      </c>
      <c r="G541" s="11">
        <v>1393180.52</v>
      </c>
      <c r="H541" s="10" t="s">
        <v>3525</v>
      </c>
      <c r="I541" s="12">
        <v>44225</v>
      </c>
      <c r="J541" s="10"/>
      <c r="K541" s="10" t="s">
        <v>3526</v>
      </c>
      <c r="L541" s="10" t="s">
        <v>3527</v>
      </c>
      <c r="M541" s="10" t="s">
        <v>3480</v>
      </c>
      <c r="N541" s="10" t="s">
        <v>900</v>
      </c>
      <c r="O541" s="10">
        <v>98257</v>
      </c>
      <c r="P541" s="10">
        <v>677</v>
      </c>
      <c r="Q541" s="10">
        <v>2</v>
      </c>
      <c r="R541" s="10">
        <v>21.023</v>
      </c>
      <c r="S541" s="10" t="s">
        <v>782</v>
      </c>
      <c r="T541" s="10" t="s">
        <v>783</v>
      </c>
      <c r="U541" s="10" t="s">
        <v>784</v>
      </c>
      <c r="V541" s="10" t="s">
        <v>3528</v>
      </c>
      <c r="W541" s="10" t="s">
        <v>813</v>
      </c>
    </row>
    <row r="542" spans="1:23" x14ac:dyDescent="0.25">
      <c r="A542" s="13" t="str">
        <f t="shared" si="17"/>
        <v>YAVAPAI-APACHE NATION</v>
      </c>
      <c r="B542" s="10" t="s">
        <v>613</v>
      </c>
      <c r="C542" s="10" t="s">
        <v>18</v>
      </c>
      <c r="D542" s="10" t="s">
        <v>1</v>
      </c>
      <c r="E542" s="10" t="s">
        <v>31</v>
      </c>
      <c r="F542" s="10" t="str">
        <f t="shared" si="16"/>
        <v>6. &lt;$10M</v>
      </c>
      <c r="G542" s="11">
        <v>1360527.39</v>
      </c>
      <c r="H542" s="10" t="s">
        <v>3529</v>
      </c>
      <c r="I542" s="12">
        <v>44223</v>
      </c>
      <c r="J542" s="10"/>
      <c r="K542" s="10" t="s">
        <v>3530</v>
      </c>
      <c r="L542" s="10" t="s">
        <v>3531</v>
      </c>
      <c r="M542" s="10" t="s">
        <v>2705</v>
      </c>
      <c r="N542" s="10" t="s">
        <v>914</v>
      </c>
      <c r="O542" s="10">
        <v>86322</v>
      </c>
      <c r="P542" s="10">
        <v>8412</v>
      </c>
      <c r="Q542" s="10">
        <v>1</v>
      </c>
      <c r="R542" s="10">
        <v>21.023</v>
      </c>
      <c r="S542" s="10" t="s">
        <v>782</v>
      </c>
      <c r="T542" s="10" t="s">
        <v>783</v>
      </c>
      <c r="U542" s="10" t="s">
        <v>784</v>
      </c>
      <c r="V542" s="10" t="s">
        <v>3532</v>
      </c>
      <c r="W542" s="10" t="s">
        <v>813</v>
      </c>
    </row>
    <row r="543" spans="1:23" x14ac:dyDescent="0.25">
      <c r="A543" s="13" t="str">
        <f t="shared" si="17"/>
        <v>COQUILLE INDIAN HOUSING AUTHORITY</v>
      </c>
      <c r="B543" s="10" t="s">
        <v>614</v>
      </c>
      <c r="C543" s="10" t="s">
        <v>18</v>
      </c>
      <c r="D543" s="10" t="s">
        <v>1</v>
      </c>
      <c r="E543" s="10" t="s">
        <v>86</v>
      </c>
      <c r="F543" s="10" t="str">
        <f t="shared" si="16"/>
        <v>6. &lt;$10M</v>
      </c>
      <c r="G543" s="11">
        <v>1352763.94</v>
      </c>
      <c r="H543" s="10" t="s">
        <v>3533</v>
      </c>
      <c r="I543" s="12">
        <v>44225</v>
      </c>
      <c r="J543" s="10"/>
      <c r="K543" s="10" t="s">
        <v>3534</v>
      </c>
      <c r="L543" s="10" t="s">
        <v>3535</v>
      </c>
      <c r="M543" s="10" t="s">
        <v>3536</v>
      </c>
      <c r="N543" s="10" t="s">
        <v>1001</v>
      </c>
      <c r="O543" s="10">
        <v>97420</v>
      </c>
      <c r="P543" s="10">
        <v>7713</v>
      </c>
      <c r="Q543" s="10">
        <v>4</v>
      </c>
      <c r="R543" s="10">
        <v>21.023</v>
      </c>
      <c r="S543" s="10" t="s">
        <v>782</v>
      </c>
      <c r="T543" s="10" t="s">
        <v>783</v>
      </c>
      <c r="U543" s="10" t="s">
        <v>784</v>
      </c>
      <c r="V543" s="10" t="s">
        <v>3537</v>
      </c>
      <c r="W543" s="10" t="s">
        <v>813</v>
      </c>
    </row>
    <row r="544" spans="1:23" x14ac:dyDescent="0.25">
      <c r="A544" s="13" t="str">
        <f t="shared" si="17"/>
        <v>NATIVE VILLAGE OF KOTZEBUE</v>
      </c>
      <c r="B544" s="10" t="s">
        <v>615</v>
      </c>
      <c r="C544" s="10" t="s">
        <v>18</v>
      </c>
      <c r="D544" s="10" t="s">
        <v>1</v>
      </c>
      <c r="E544" s="10" t="s">
        <v>92</v>
      </c>
      <c r="F544" s="10" t="str">
        <f t="shared" si="16"/>
        <v>6. &lt;$10M</v>
      </c>
      <c r="G544" s="11">
        <v>1312964.72</v>
      </c>
      <c r="H544" s="10" t="s">
        <v>3538</v>
      </c>
      <c r="I544" s="12">
        <v>44225</v>
      </c>
      <c r="J544" s="10"/>
      <c r="K544" s="10" t="s">
        <v>3539</v>
      </c>
      <c r="L544" s="10" t="s">
        <v>3540</v>
      </c>
      <c r="M544" s="10" t="s">
        <v>3541</v>
      </c>
      <c r="N544" s="10" t="s">
        <v>1040</v>
      </c>
      <c r="O544" s="10">
        <v>99752</v>
      </c>
      <c r="P544" s="10">
        <v>296</v>
      </c>
      <c r="Q544" s="10">
        <v>0</v>
      </c>
      <c r="R544" s="10">
        <v>21.023</v>
      </c>
      <c r="S544" s="10" t="s">
        <v>782</v>
      </c>
      <c r="T544" s="10" t="s">
        <v>783</v>
      </c>
      <c r="U544" s="10" t="s">
        <v>784</v>
      </c>
      <c r="V544" s="10" t="s">
        <v>3542</v>
      </c>
      <c r="W544" s="10" t="s">
        <v>813</v>
      </c>
    </row>
    <row r="545" spans="1:23" x14ac:dyDescent="0.25">
      <c r="A545" s="13" t="str">
        <f t="shared" si="17"/>
        <v>CHEHALIS TRIBAL HOUSING ATHORITY</v>
      </c>
      <c r="B545" s="10" t="s">
        <v>616</v>
      </c>
      <c r="C545" s="10" t="s">
        <v>18</v>
      </c>
      <c r="D545" s="10" t="s">
        <v>1</v>
      </c>
      <c r="E545" s="10" t="s">
        <v>37</v>
      </c>
      <c r="F545" s="10" t="str">
        <f t="shared" si="16"/>
        <v>6. &lt;$10M</v>
      </c>
      <c r="G545" s="11">
        <v>1294066.6499999999</v>
      </c>
      <c r="H545" s="10" t="s">
        <v>3543</v>
      </c>
      <c r="I545" s="12">
        <v>44225</v>
      </c>
      <c r="J545" s="10"/>
      <c r="K545" s="10" t="s">
        <v>3544</v>
      </c>
      <c r="L545" s="10" t="s">
        <v>3545</v>
      </c>
      <c r="M545" s="10" t="s">
        <v>3293</v>
      </c>
      <c r="N545" s="10" t="s">
        <v>900</v>
      </c>
      <c r="O545" s="10">
        <v>98568</v>
      </c>
      <c r="P545" s="10">
        <v>9632</v>
      </c>
      <c r="Q545" s="10">
        <v>6</v>
      </c>
      <c r="R545" s="10">
        <v>21.023</v>
      </c>
      <c r="S545" s="10" t="s">
        <v>782</v>
      </c>
      <c r="T545" s="10" t="s">
        <v>783</v>
      </c>
      <c r="U545" s="10" t="s">
        <v>784</v>
      </c>
      <c r="V545" s="10" t="s">
        <v>3546</v>
      </c>
      <c r="W545" s="10" t="s">
        <v>813</v>
      </c>
    </row>
    <row r="546" spans="1:23" x14ac:dyDescent="0.25">
      <c r="A546" s="13" t="str">
        <f t="shared" si="17"/>
        <v>PUEBLO OF ACOMA HOUSING AUTHORITY</v>
      </c>
      <c r="B546" s="10" t="s">
        <v>617</v>
      </c>
      <c r="C546" s="10" t="s">
        <v>18</v>
      </c>
      <c r="D546" s="10" t="s">
        <v>1</v>
      </c>
      <c r="E546" s="10" t="s">
        <v>98</v>
      </c>
      <c r="F546" s="10" t="str">
        <f t="shared" si="16"/>
        <v>6. &lt;$10M</v>
      </c>
      <c r="G546" s="11">
        <v>1275481.7</v>
      </c>
      <c r="H546" s="10" t="s">
        <v>3547</v>
      </c>
      <c r="I546" s="12">
        <v>44225</v>
      </c>
      <c r="J546" s="10"/>
      <c r="K546" s="10" t="s">
        <v>3548</v>
      </c>
      <c r="L546" s="10" t="s">
        <v>3549</v>
      </c>
      <c r="M546" s="10" t="s">
        <v>2910</v>
      </c>
      <c r="N546" s="10" t="s">
        <v>1051</v>
      </c>
      <c r="O546" s="10">
        <v>87034</v>
      </c>
      <c r="P546" s="10">
        <v>620</v>
      </c>
      <c r="Q546" s="10">
        <v>2</v>
      </c>
      <c r="R546" s="10">
        <v>21.023</v>
      </c>
      <c r="S546" s="10" t="s">
        <v>782</v>
      </c>
      <c r="T546" s="10" t="s">
        <v>783</v>
      </c>
      <c r="U546" s="10" t="s">
        <v>784</v>
      </c>
      <c r="V546" s="10" t="s">
        <v>3550</v>
      </c>
      <c r="W546" s="10" t="s">
        <v>813</v>
      </c>
    </row>
    <row r="547" spans="1:23" x14ac:dyDescent="0.25">
      <c r="A547" s="13" t="str">
        <f t="shared" si="17"/>
        <v>NORTH FORK RANCHERIA INDIAN HOUSING AUTHORITY</v>
      </c>
      <c r="B547" s="10" t="s">
        <v>618</v>
      </c>
      <c r="C547" s="10" t="s">
        <v>18</v>
      </c>
      <c r="D547" s="10" t="s">
        <v>1</v>
      </c>
      <c r="E547" s="10" t="s">
        <v>6</v>
      </c>
      <c r="F547" s="10" t="str">
        <f t="shared" si="16"/>
        <v>6. &lt;$10M</v>
      </c>
      <c r="G547" s="11">
        <v>1256961.93</v>
      </c>
      <c r="H547" s="10" t="s">
        <v>3551</v>
      </c>
      <c r="I547" s="12">
        <v>44225</v>
      </c>
      <c r="J547" s="10"/>
      <c r="K547" s="10" t="s">
        <v>3552</v>
      </c>
      <c r="L547" s="10" t="s">
        <v>3553</v>
      </c>
      <c r="M547" s="10" t="s">
        <v>3554</v>
      </c>
      <c r="N547" s="10" t="s">
        <v>781</v>
      </c>
      <c r="O547" s="10">
        <v>93643</v>
      </c>
      <c r="P547" s="10">
        <v>8205</v>
      </c>
      <c r="Q547" s="10">
        <v>4</v>
      </c>
      <c r="R547" s="10">
        <v>21.023</v>
      </c>
      <c r="S547" s="10" t="s">
        <v>782</v>
      </c>
      <c r="T547" s="10" t="s">
        <v>783</v>
      </c>
      <c r="U547" s="10" t="s">
        <v>784</v>
      </c>
      <c r="V547" s="10" t="s">
        <v>3555</v>
      </c>
      <c r="W547" s="10" t="s">
        <v>813</v>
      </c>
    </row>
    <row r="548" spans="1:23" x14ac:dyDescent="0.25">
      <c r="A548" s="13" t="str">
        <f t="shared" si="17"/>
        <v>BOIS FORTE RESEVATION TRIBAL COUNCIL</v>
      </c>
      <c r="B548" s="10" t="s">
        <v>619</v>
      </c>
      <c r="C548" s="10" t="s">
        <v>18</v>
      </c>
      <c r="D548" s="10" t="s">
        <v>1</v>
      </c>
      <c r="E548" s="10" t="s">
        <v>50</v>
      </c>
      <c r="F548" s="10" t="str">
        <f t="shared" si="16"/>
        <v>6. &lt;$10M</v>
      </c>
      <c r="G548" s="11">
        <v>1255593.2</v>
      </c>
      <c r="H548" s="10" t="s">
        <v>3556</v>
      </c>
      <c r="I548" s="12">
        <v>44223</v>
      </c>
      <c r="J548" s="10"/>
      <c r="K548" s="10" t="s">
        <v>3557</v>
      </c>
      <c r="L548" s="10" t="s">
        <v>3558</v>
      </c>
      <c r="M548" s="10" t="s">
        <v>1264</v>
      </c>
      <c r="N548" s="10" t="s">
        <v>921</v>
      </c>
      <c r="O548" s="10">
        <v>55772</v>
      </c>
      <c r="P548" s="10">
        <v>1200</v>
      </c>
      <c r="Q548" s="10">
        <v>8</v>
      </c>
      <c r="R548" s="10">
        <v>21.023</v>
      </c>
      <c r="S548" s="10" t="s">
        <v>782</v>
      </c>
      <c r="T548" s="10" t="s">
        <v>783</v>
      </c>
      <c r="U548" s="10" t="s">
        <v>784</v>
      </c>
      <c r="V548" s="10" t="s">
        <v>3559</v>
      </c>
      <c r="W548" s="10" t="s">
        <v>813</v>
      </c>
    </row>
    <row r="549" spans="1:23" x14ac:dyDescent="0.25">
      <c r="A549" s="13" t="str">
        <f t="shared" si="17"/>
        <v>INDIAN TOWNSHIP TRIBAL GOVT</v>
      </c>
      <c r="B549" s="10" t="s">
        <v>620</v>
      </c>
      <c r="C549" s="10" t="s">
        <v>18</v>
      </c>
      <c r="D549" s="10" t="s">
        <v>1</v>
      </c>
      <c r="E549" s="10" t="s">
        <v>105</v>
      </c>
      <c r="F549" s="10" t="str">
        <f t="shared" si="16"/>
        <v>6. &lt;$10M</v>
      </c>
      <c r="G549" s="11">
        <v>1254477.69</v>
      </c>
      <c r="H549" s="10" t="s">
        <v>3560</v>
      </c>
      <c r="I549" s="12">
        <v>44225</v>
      </c>
      <c r="J549" s="10" t="s">
        <v>3561</v>
      </c>
      <c r="K549" s="10" t="s">
        <v>3562</v>
      </c>
      <c r="L549" s="10" t="s">
        <v>3563</v>
      </c>
      <c r="M549" s="10" t="s">
        <v>900</v>
      </c>
      <c r="N549" s="10" t="s">
        <v>1028</v>
      </c>
      <c r="O549" s="10">
        <v>4668</v>
      </c>
      <c r="P549" s="10">
        <v>301</v>
      </c>
      <c r="Q549" s="10">
        <v>2</v>
      </c>
      <c r="R549" s="10">
        <v>21.023</v>
      </c>
      <c r="S549" s="10" t="s">
        <v>782</v>
      </c>
      <c r="T549" s="10" t="s">
        <v>783</v>
      </c>
      <c r="U549" s="10" t="s">
        <v>784</v>
      </c>
      <c r="V549" s="10" t="s">
        <v>3564</v>
      </c>
      <c r="W549" s="10" t="s">
        <v>813</v>
      </c>
    </row>
    <row r="550" spans="1:23" x14ac:dyDescent="0.25">
      <c r="A550" s="13" t="str">
        <f t="shared" si="17"/>
        <v>DURHAM COUNTY</v>
      </c>
      <c r="B550" s="10" t="s">
        <v>508</v>
      </c>
      <c r="C550" s="10" t="s">
        <v>12</v>
      </c>
      <c r="D550" s="10" t="s">
        <v>1</v>
      </c>
      <c r="E550" s="10" t="s">
        <v>25</v>
      </c>
      <c r="F550" s="10" t="str">
        <f t="shared" si="16"/>
        <v>6. &lt;$10M</v>
      </c>
      <c r="G550" s="11">
        <v>1244759.3999999999</v>
      </c>
      <c r="H550" s="10" t="s">
        <v>3565</v>
      </c>
      <c r="I550" s="12">
        <v>44223</v>
      </c>
      <c r="J550" s="10" t="s">
        <v>3566</v>
      </c>
      <c r="K550" s="10" t="s">
        <v>3567</v>
      </c>
      <c r="L550" s="10" t="s">
        <v>2418</v>
      </c>
      <c r="M550" s="10" t="s">
        <v>2418</v>
      </c>
      <c r="N550" s="10" t="s">
        <v>847</v>
      </c>
      <c r="O550" s="10">
        <v>27702</v>
      </c>
      <c r="P550" s="10">
        <v>810</v>
      </c>
      <c r="Q550" s="10">
        <v>4</v>
      </c>
      <c r="R550" s="10">
        <v>21.023</v>
      </c>
      <c r="S550" s="10" t="s">
        <v>782</v>
      </c>
      <c r="T550" s="10" t="s">
        <v>783</v>
      </c>
      <c r="U550" s="10" t="s">
        <v>784</v>
      </c>
      <c r="V550" s="10" t="s">
        <v>3568</v>
      </c>
      <c r="W550" s="10" t="s">
        <v>813</v>
      </c>
    </row>
    <row r="551" spans="1:23" x14ac:dyDescent="0.25">
      <c r="A551" s="13" t="str">
        <f t="shared" si="17"/>
        <v>HALIWA-SAPONI INDIAN TRIBE</v>
      </c>
      <c r="B551" s="10" t="s">
        <v>621</v>
      </c>
      <c r="C551" s="10" t="s">
        <v>18</v>
      </c>
      <c r="D551" s="10" t="s">
        <v>1</v>
      </c>
      <c r="E551" s="10" t="s">
        <v>25</v>
      </c>
      <c r="F551" s="10" t="str">
        <f t="shared" si="16"/>
        <v>6. &lt;$10M</v>
      </c>
      <c r="G551" s="11">
        <v>1236555.07</v>
      </c>
      <c r="H551" s="10" t="s">
        <v>3569</v>
      </c>
      <c r="I551" s="12">
        <v>44223</v>
      </c>
      <c r="J551" s="10"/>
      <c r="K551" s="10" t="s">
        <v>3570</v>
      </c>
      <c r="L551" s="10" t="s">
        <v>3571</v>
      </c>
      <c r="M551" s="10" t="s">
        <v>3572</v>
      </c>
      <c r="N551" s="10" t="s">
        <v>847</v>
      </c>
      <c r="O551" s="10">
        <v>27844</v>
      </c>
      <c r="P551" s="10">
        <v>9543</v>
      </c>
      <c r="Q551" s="10">
        <v>1</v>
      </c>
      <c r="R551" s="10">
        <v>21.023</v>
      </c>
      <c r="S551" s="10" t="s">
        <v>782</v>
      </c>
      <c r="T551" s="10" t="s">
        <v>783</v>
      </c>
      <c r="U551" s="10" t="s">
        <v>784</v>
      </c>
      <c r="V551" s="10" t="s">
        <v>3573</v>
      </c>
      <c r="W551" s="10" t="s">
        <v>813</v>
      </c>
    </row>
    <row r="552" spans="1:23" x14ac:dyDescent="0.25">
      <c r="A552" s="13" t="str">
        <f t="shared" si="17"/>
        <v>ISLETA PUEBLO HOUSING AUTHORITY</v>
      </c>
      <c r="B552" s="10" t="s">
        <v>622</v>
      </c>
      <c r="C552" s="10" t="s">
        <v>18</v>
      </c>
      <c r="D552" s="10" t="s">
        <v>1</v>
      </c>
      <c r="E552" s="10" t="s">
        <v>98</v>
      </c>
      <c r="F552" s="10" t="str">
        <f t="shared" si="16"/>
        <v>6. &lt;$10M</v>
      </c>
      <c r="G552" s="11">
        <v>1217019.46</v>
      </c>
      <c r="H552" s="10" t="s">
        <v>3574</v>
      </c>
      <c r="I552" s="12">
        <v>44225</v>
      </c>
      <c r="J552" s="10"/>
      <c r="K552" s="10" t="s">
        <v>3575</v>
      </c>
      <c r="L552" s="10" t="s">
        <v>3576</v>
      </c>
      <c r="M552" s="10" t="s">
        <v>1398</v>
      </c>
      <c r="N552" s="10" t="s">
        <v>1051</v>
      </c>
      <c r="O552" s="10">
        <v>87022</v>
      </c>
      <c r="P552" s="10">
        <v>760</v>
      </c>
      <c r="Q552" s="10">
        <v>2</v>
      </c>
      <c r="R552" s="10">
        <v>21.023</v>
      </c>
      <c r="S552" s="10" t="s">
        <v>782</v>
      </c>
      <c r="T552" s="10" t="s">
        <v>783</v>
      </c>
      <c r="U552" s="10" t="s">
        <v>784</v>
      </c>
      <c r="V552" s="10" t="s">
        <v>3577</v>
      </c>
      <c r="W552" s="10" t="s">
        <v>813</v>
      </c>
    </row>
    <row r="553" spans="1:23" x14ac:dyDescent="0.25">
      <c r="A553" s="13" t="str">
        <f t="shared" si="17"/>
        <v>PENOBSCOT INDIAN NATION</v>
      </c>
      <c r="B553" s="10" t="s">
        <v>623</v>
      </c>
      <c r="C553" s="10" t="s">
        <v>18</v>
      </c>
      <c r="D553" s="10" t="s">
        <v>1</v>
      </c>
      <c r="E553" s="10" t="s">
        <v>105</v>
      </c>
      <c r="F553" s="10" t="str">
        <f t="shared" si="16"/>
        <v>6. &lt;$10M</v>
      </c>
      <c r="G553" s="11">
        <v>1203234.6399999999</v>
      </c>
      <c r="H553" s="10" t="s">
        <v>3578</v>
      </c>
      <c r="I553" s="12">
        <v>44223</v>
      </c>
      <c r="J553" s="10" t="s">
        <v>623</v>
      </c>
      <c r="K553" s="10" t="s">
        <v>3579</v>
      </c>
      <c r="L553" s="10" t="s">
        <v>3580</v>
      </c>
      <c r="M553" s="10" t="s">
        <v>3581</v>
      </c>
      <c r="N553" s="10" t="s">
        <v>1028</v>
      </c>
      <c r="O553" s="10">
        <v>4468</v>
      </c>
      <c r="P553" s="10">
        <v>1254</v>
      </c>
      <c r="Q553" s="10">
        <v>2</v>
      </c>
      <c r="R553" s="10">
        <v>21.023</v>
      </c>
      <c r="S553" s="10" t="s">
        <v>782</v>
      </c>
      <c r="T553" s="10" t="s">
        <v>783</v>
      </c>
      <c r="U553" s="10" t="s">
        <v>784</v>
      </c>
      <c r="V553" s="10" t="s">
        <v>3582</v>
      </c>
      <c r="W553" s="10" t="s">
        <v>813</v>
      </c>
    </row>
    <row r="554" spans="1:23" x14ac:dyDescent="0.25">
      <c r="A554" s="13" t="str">
        <f t="shared" si="17"/>
        <v>TOLOWA DEE-NI' NATION</v>
      </c>
      <c r="B554" s="10" t="s">
        <v>624</v>
      </c>
      <c r="C554" s="10" t="s">
        <v>18</v>
      </c>
      <c r="D554" s="10" t="s">
        <v>1</v>
      </c>
      <c r="E554" s="10" t="s">
        <v>6</v>
      </c>
      <c r="F554" s="10" t="str">
        <f t="shared" si="16"/>
        <v>6. &lt;$10M</v>
      </c>
      <c r="G554" s="11">
        <v>1200775.24</v>
      </c>
      <c r="H554" s="10" t="s">
        <v>3583</v>
      </c>
      <c r="I554" s="12">
        <v>44223</v>
      </c>
      <c r="J554" s="10"/>
      <c r="K554" s="10" t="s">
        <v>3584</v>
      </c>
      <c r="L554" s="10" t="s">
        <v>3585</v>
      </c>
      <c r="M554" s="10" t="s">
        <v>3054</v>
      </c>
      <c r="N554" s="10" t="s">
        <v>781</v>
      </c>
      <c r="O554" s="10">
        <v>95567</v>
      </c>
      <c r="P554" s="10">
        <v>9446</v>
      </c>
      <c r="Q554" s="10">
        <v>2</v>
      </c>
      <c r="R554" s="10">
        <v>21.023</v>
      </c>
      <c r="S554" s="10" t="s">
        <v>782</v>
      </c>
      <c r="T554" s="10" t="s">
        <v>783</v>
      </c>
      <c r="U554" s="10" t="s">
        <v>784</v>
      </c>
      <c r="V554" s="10" t="s">
        <v>3586</v>
      </c>
      <c r="W554" s="10" t="s">
        <v>813</v>
      </c>
    </row>
    <row r="555" spans="1:23" x14ac:dyDescent="0.25">
      <c r="A555" s="13" t="str">
        <f t="shared" si="17"/>
        <v>PORT GAMBLE S'KLALLAM HOUSING AUTHORITY</v>
      </c>
      <c r="B555" s="10" t="s">
        <v>625</v>
      </c>
      <c r="C555" s="10" t="s">
        <v>18</v>
      </c>
      <c r="D555" s="10" t="s">
        <v>1</v>
      </c>
      <c r="E555" s="10" t="s">
        <v>37</v>
      </c>
      <c r="F555" s="10" t="str">
        <f t="shared" si="16"/>
        <v>6. &lt;$10M</v>
      </c>
      <c r="G555" s="11">
        <v>1194574.8700000001</v>
      </c>
      <c r="H555" s="10" t="s">
        <v>3587</v>
      </c>
      <c r="I555" s="12">
        <v>44225</v>
      </c>
      <c r="J555" s="10"/>
      <c r="K555" s="10" t="s">
        <v>3588</v>
      </c>
      <c r="L555" s="10" t="s">
        <v>3589</v>
      </c>
      <c r="M555" s="10" t="s">
        <v>2449</v>
      </c>
      <c r="N555" s="10" t="s">
        <v>900</v>
      </c>
      <c r="O555" s="10">
        <v>98346</v>
      </c>
      <c r="P555" s="10">
        <v>9734</v>
      </c>
      <c r="Q555" s="10">
        <v>6</v>
      </c>
      <c r="R555" s="10">
        <v>21.023</v>
      </c>
      <c r="S555" s="10" t="s">
        <v>782</v>
      </c>
      <c r="T555" s="10" t="s">
        <v>783</v>
      </c>
      <c r="U555" s="10" t="s">
        <v>784</v>
      </c>
      <c r="V555" s="10" t="s">
        <v>3590</v>
      </c>
      <c r="W555" s="10" t="s">
        <v>813</v>
      </c>
    </row>
    <row r="556" spans="1:23" x14ac:dyDescent="0.25">
      <c r="A556" s="13" t="str">
        <f t="shared" si="17"/>
        <v>COW CREEK BAND OF UMPQUA TRIBE OF INDIANS</v>
      </c>
      <c r="B556" s="10" t="s">
        <v>626</v>
      </c>
      <c r="C556" s="10" t="s">
        <v>18</v>
      </c>
      <c r="D556" s="10" t="s">
        <v>1</v>
      </c>
      <c r="E556" s="10" t="s">
        <v>86</v>
      </c>
      <c r="F556" s="10" t="str">
        <f t="shared" si="16"/>
        <v>6. &lt;$10M</v>
      </c>
      <c r="G556" s="11">
        <v>1177736.17</v>
      </c>
      <c r="H556" s="10" t="s">
        <v>3591</v>
      </c>
      <c r="I556" s="12">
        <v>44223</v>
      </c>
      <c r="J556" s="10" t="s">
        <v>626</v>
      </c>
      <c r="K556" s="10" t="s">
        <v>3592</v>
      </c>
      <c r="L556" s="10" t="s">
        <v>3593</v>
      </c>
      <c r="M556" s="10" t="s">
        <v>1454</v>
      </c>
      <c r="N556" s="10" t="s">
        <v>1001</v>
      </c>
      <c r="O556" s="10">
        <v>97470</v>
      </c>
      <c r="P556" s="10">
        <v>1399</v>
      </c>
      <c r="Q556" s="10">
        <v>4</v>
      </c>
      <c r="R556" s="10">
        <v>21.023</v>
      </c>
      <c r="S556" s="10" t="s">
        <v>782</v>
      </c>
      <c r="T556" s="10" t="s">
        <v>783</v>
      </c>
      <c r="U556" s="10" t="s">
        <v>784</v>
      </c>
      <c r="V556" s="10" t="s">
        <v>3594</v>
      </c>
      <c r="W556" s="10" t="s">
        <v>813</v>
      </c>
    </row>
    <row r="557" spans="1:23" x14ac:dyDescent="0.25">
      <c r="A557" s="13" t="str">
        <f t="shared" si="17"/>
        <v>SANTEE SIOUX TRIBAL HOUSING AUTHORITY</v>
      </c>
      <c r="B557" s="10" t="s">
        <v>627</v>
      </c>
      <c r="C557" s="10" t="s">
        <v>18</v>
      </c>
      <c r="D557" s="10" t="s">
        <v>1</v>
      </c>
      <c r="E557" s="10" t="s">
        <v>104</v>
      </c>
      <c r="F557" s="10" t="str">
        <f t="shared" si="16"/>
        <v>6. &lt;$10M</v>
      </c>
      <c r="G557" s="11">
        <v>1157761.72</v>
      </c>
      <c r="H557" s="10" t="s">
        <v>3595</v>
      </c>
      <c r="I557" s="12">
        <v>44225</v>
      </c>
      <c r="J557" s="10"/>
      <c r="K557" s="10" t="s">
        <v>3596</v>
      </c>
      <c r="L557" s="10" t="s">
        <v>3597</v>
      </c>
      <c r="M557" s="10" t="s">
        <v>1809</v>
      </c>
      <c r="N557" s="10" t="s">
        <v>1063</v>
      </c>
      <c r="O557" s="10">
        <v>68760</v>
      </c>
      <c r="P557" s="10">
        <v>8643</v>
      </c>
      <c r="Q557" s="10">
        <v>3</v>
      </c>
      <c r="R557" s="10">
        <v>21.023</v>
      </c>
      <c r="S557" s="10" t="s">
        <v>782</v>
      </c>
      <c r="T557" s="10" t="s">
        <v>783</v>
      </c>
      <c r="U557" s="10" t="s">
        <v>784</v>
      </c>
      <c r="V557" s="10" t="s">
        <v>3598</v>
      </c>
      <c r="W557" s="10" t="s">
        <v>813</v>
      </c>
    </row>
    <row r="558" spans="1:23" x14ac:dyDescent="0.25">
      <c r="A558" s="13" t="str">
        <f t="shared" si="17"/>
        <v>CONF. TRIBES COOS LOWER UMPQUA &amp; SIUSLAW INDIANS</v>
      </c>
      <c r="B558" s="10" t="s">
        <v>628</v>
      </c>
      <c r="C558" s="10" t="s">
        <v>18</v>
      </c>
      <c r="D558" s="10" t="s">
        <v>1</v>
      </c>
      <c r="E558" s="10" t="s">
        <v>86</v>
      </c>
      <c r="F558" s="10" t="str">
        <f t="shared" si="16"/>
        <v>6. &lt;$10M</v>
      </c>
      <c r="G558" s="11">
        <v>1140731.0900000001</v>
      </c>
      <c r="H558" s="10" t="s">
        <v>3599</v>
      </c>
      <c r="I558" s="12">
        <v>44223</v>
      </c>
      <c r="J558" s="10" t="s">
        <v>3600</v>
      </c>
      <c r="K558" s="10" t="s">
        <v>3601</v>
      </c>
      <c r="L558" s="10" t="s">
        <v>3535</v>
      </c>
      <c r="M558" s="10" t="s">
        <v>3536</v>
      </c>
      <c r="N558" s="10" t="s">
        <v>1001</v>
      </c>
      <c r="O558" s="10">
        <v>97420</v>
      </c>
      <c r="P558" s="10">
        <v>2895</v>
      </c>
      <c r="Q558" s="10">
        <v>4</v>
      </c>
      <c r="R558" s="10">
        <v>21.023</v>
      </c>
      <c r="S558" s="10" t="s">
        <v>782</v>
      </c>
      <c r="T558" s="10" t="s">
        <v>783</v>
      </c>
      <c r="U558" s="10" t="s">
        <v>784</v>
      </c>
      <c r="V558" s="10" t="s">
        <v>3602</v>
      </c>
      <c r="W558" s="10" t="s">
        <v>813</v>
      </c>
    </row>
    <row r="559" spans="1:23" x14ac:dyDescent="0.25">
      <c r="A559" s="13" t="str">
        <f t="shared" si="17"/>
        <v>SOKAOGON CHIPPEWA HOUSING AUTHORITY</v>
      </c>
      <c r="B559" s="10" t="s">
        <v>629</v>
      </c>
      <c r="C559" s="10" t="s">
        <v>18</v>
      </c>
      <c r="D559" s="10" t="s">
        <v>1</v>
      </c>
      <c r="E559" s="10" t="s">
        <v>44</v>
      </c>
      <c r="F559" s="10" t="str">
        <f t="shared" si="16"/>
        <v>6. &lt;$10M</v>
      </c>
      <c r="G559" s="11">
        <v>1132849.48</v>
      </c>
      <c r="H559" s="10" t="s">
        <v>3603</v>
      </c>
      <c r="I559" s="12">
        <v>44225</v>
      </c>
      <c r="J559" s="10" t="s">
        <v>3604</v>
      </c>
      <c r="K559" s="10" t="s">
        <v>3605</v>
      </c>
      <c r="L559" s="10" t="s">
        <v>3606</v>
      </c>
      <c r="M559" s="10" t="s">
        <v>3607</v>
      </c>
      <c r="N559" s="10" t="s">
        <v>893</v>
      </c>
      <c r="O559" s="10">
        <v>54520</v>
      </c>
      <c r="P559" s="10">
        <v>8820</v>
      </c>
      <c r="Q559" s="10">
        <v>7</v>
      </c>
      <c r="R559" s="10">
        <v>21.023</v>
      </c>
      <c r="S559" s="10" t="s">
        <v>782</v>
      </c>
      <c r="T559" s="10" t="s">
        <v>783</v>
      </c>
      <c r="U559" s="10" t="s">
        <v>784</v>
      </c>
      <c r="V559" s="10" t="s">
        <v>3608</v>
      </c>
      <c r="W559" s="10" t="s">
        <v>813</v>
      </c>
    </row>
    <row r="560" spans="1:23" x14ac:dyDescent="0.25">
      <c r="A560" s="13" t="str">
        <f t="shared" si="17"/>
        <v>COCOPAH INDIAN HOUSING AND DEVELOPMENT</v>
      </c>
      <c r="B560" s="10" t="s">
        <v>630</v>
      </c>
      <c r="C560" s="10" t="s">
        <v>18</v>
      </c>
      <c r="D560" s="10" t="s">
        <v>1</v>
      </c>
      <c r="E560" s="10" t="s">
        <v>31</v>
      </c>
      <c r="F560" s="10" t="str">
        <f t="shared" ref="F560:F623" si="18">IF(G560&gt;500000000, "1. &gt;$500M", IF(G560&gt;100000000, "2. &gt;$100M", IF(G560&gt;50000000, "3. &gt;$50M", IF(G560&gt;20000000, "4. &gt;$20M", IF(G560&gt;10000000, "5. &gt;$10M", "6. &lt;$10M")))))</f>
        <v>6. &lt;$10M</v>
      </c>
      <c r="G560" s="11">
        <v>1117491.0900000001</v>
      </c>
      <c r="H560" s="10" t="s">
        <v>3609</v>
      </c>
      <c r="I560" s="12">
        <v>44225</v>
      </c>
      <c r="J560" s="10"/>
      <c r="K560" s="10" t="s">
        <v>3610</v>
      </c>
      <c r="L560" s="10" t="s">
        <v>3611</v>
      </c>
      <c r="M560" s="10" t="s">
        <v>2862</v>
      </c>
      <c r="N560" s="10" t="s">
        <v>914</v>
      </c>
      <c r="O560" s="10">
        <v>85350</v>
      </c>
      <c r="P560" s="10">
        <v>9536</v>
      </c>
      <c r="Q560" s="10">
        <v>3</v>
      </c>
      <c r="R560" s="10">
        <v>21.023</v>
      </c>
      <c r="S560" s="10" t="s">
        <v>782</v>
      </c>
      <c r="T560" s="10" t="s">
        <v>783</v>
      </c>
      <c r="U560" s="10" t="s">
        <v>784</v>
      </c>
      <c r="V560" s="10" t="s">
        <v>3612</v>
      </c>
      <c r="W560" s="10" t="s">
        <v>813</v>
      </c>
    </row>
    <row r="561" spans="1:23" x14ac:dyDescent="0.25">
      <c r="A561" s="13" t="str">
        <f t="shared" si="17"/>
        <v>KETCHIKAN INDIAN CORPORATION</v>
      </c>
      <c r="B561" s="10" t="s">
        <v>631</v>
      </c>
      <c r="C561" s="10" t="s">
        <v>18</v>
      </c>
      <c r="D561" s="10" t="s">
        <v>1</v>
      </c>
      <c r="E561" s="10" t="s">
        <v>92</v>
      </c>
      <c r="F561" s="10" t="str">
        <f t="shared" si="18"/>
        <v>6. &lt;$10M</v>
      </c>
      <c r="G561" s="11">
        <v>1082727.07</v>
      </c>
      <c r="H561" s="10" t="s">
        <v>3613</v>
      </c>
      <c r="I561" s="12">
        <v>44225</v>
      </c>
      <c r="J561" s="10" t="s">
        <v>3614</v>
      </c>
      <c r="K561" s="10" t="s">
        <v>3615</v>
      </c>
      <c r="L561" s="10" t="s">
        <v>3616</v>
      </c>
      <c r="M561" s="10" t="s">
        <v>3617</v>
      </c>
      <c r="N561" s="10" t="s">
        <v>1040</v>
      </c>
      <c r="O561" s="10">
        <v>99901</v>
      </c>
      <c r="P561" s="10">
        <v>5742</v>
      </c>
      <c r="Q561" s="10">
        <v>0</v>
      </c>
      <c r="R561" s="10">
        <v>21.023</v>
      </c>
      <c r="S561" s="10" t="s">
        <v>782</v>
      </c>
      <c r="T561" s="10" t="s">
        <v>783</v>
      </c>
      <c r="U561" s="10" t="s">
        <v>784</v>
      </c>
      <c r="V561" s="10" t="s">
        <v>3618</v>
      </c>
      <c r="W561" s="10" t="s">
        <v>813</v>
      </c>
    </row>
    <row r="562" spans="1:23" x14ac:dyDescent="0.25">
      <c r="A562" s="13" t="str">
        <f t="shared" si="17"/>
        <v>AROOSTOOK BAND OF MICMACS</v>
      </c>
      <c r="B562" s="10" t="s">
        <v>632</v>
      </c>
      <c r="C562" s="10" t="s">
        <v>18</v>
      </c>
      <c r="D562" s="10" t="s">
        <v>1</v>
      </c>
      <c r="E562" s="10" t="s">
        <v>105</v>
      </c>
      <c r="F562" s="10" t="str">
        <f t="shared" si="18"/>
        <v>6. &lt;$10M</v>
      </c>
      <c r="G562" s="11">
        <v>1082194.01</v>
      </c>
      <c r="H562" s="10" t="s">
        <v>3619</v>
      </c>
      <c r="I562" s="12">
        <v>44223</v>
      </c>
      <c r="J562" s="10" t="s">
        <v>3620</v>
      </c>
      <c r="K562" s="10" t="s">
        <v>3621</v>
      </c>
      <c r="L562" s="10" t="s">
        <v>3622</v>
      </c>
      <c r="M562" s="10" t="s">
        <v>3623</v>
      </c>
      <c r="N562" s="10" t="s">
        <v>1028</v>
      </c>
      <c r="O562" s="10">
        <v>4769</v>
      </c>
      <c r="P562" s="10">
        <v>2027</v>
      </c>
      <c r="Q562" s="10">
        <v>2</v>
      </c>
      <c r="R562" s="10">
        <v>21.023</v>
      </c>
      <c r="S562" s="10" t="s">
        <v>782</v>
      </c>
      <c r="T562" s="10" t="s">
        <v>783</v>
      </c>
      <c r="U562" s="10" t="s">
        <v>784</v>
      </c>
      <c r="V562" s="10" t="s">
        <v>3624</v>
      </c>
      <c r="W562" s="10" t="s">
        <v>813</v>
      </c>
    </row>
    <row r="563" spans="1:23" x14ac:dyDescent="0.25">
      <c r="A563" s="13" t="str">
        <f t="shared" si="17"/>
        <v>NUECES COUNTY TEXAS</v>
      </c>
      <c r="B563" s="10" t="s">
        <v>509</v>
      </c>
      <c r="C563" s="10" t="s">
        <v>12</v>
      </c>
      <c r="D563" s="10" t="s">
        <v>1</v>
      </c>
      <c r="E563" s="10" t="s">
        <v>8</v>
      </c>
      <c r="F563" s="10" t="str">
        <f t="shared" si="18"/>
        <v>6. &lt;$10M</v>
      </c>
      <c r="G563" s="11">
        <v>1078956.7</v>
      </c>
      <c r="H563" s="10" t="s">
        <v>3625</v>
      </c>
      <c r="I563" s="12">
        <v>44216</v>
      </c>
      <c r="J563" s="10" t="s">
        <v>3626</v>
      </c>
      <c r="K563" s="10" t="s">
        <v>3627</v>
      </c>
      <c r="L563" s="10" t="s">
        <v>2198</v>
      </c>
      <c r="M563" s="10" t="s">
        <v>2199</v>
      </c>
      <c r="N563" s="10" t="s">
        <v>792</v>
      </c>
      <c r="O563" s="10">
        <v>78401</v>
      </c>
      <c r="P563" s="10">
        <v>3602</v>
      </c>
      <c r="Q563" s="10">
        <v>27</v>
      </c>
      <c r="R563" s="10">
        <v>21.023</v>
      </c>
      <c r="S563" s="10" t="s">
        <v>782</v>
      </c>
      <c r="T563" s="10" t="s">
        <v>783</v>
      </c>
      <c r="U563" s="10" t="s">
        <v>784</v>
      </c>
      <c r="V563" s="10" t="s">
        <v>3628</v>
      </c>
      <c r="W563" s="10" t="s">
        <v>786</v>
      </c>
    </row>
    <row r="564" spans="1:23" x14ac:dyDescent="0.25">
      <c r="A564" s="13" t="str">
        <f t="shared" si="17"/>
        <v>KICKAPOO HOUSING AUTHORITY</v>
      </c>
      <c r="B564" s="10" t="s">
        <v>633</v>
      </c>
      <c r="C564" s="10" t="s">
        <v>18</v>
      </c>
      <c r="D564" s="10" t="s">
        <v>1</v>
      </c>
      <c r="E564" s="10" t="s">
        <v>113</v>
      </c>
      <c r="F564" s="10" t="str">
        <f t="shared" si="18"/>
        <v>6. &lt;$10M</v>
      </c>
      <c r="G564" s="11">
        <v>1061569.82</v>
      </c>
      <c r="H564" s="10" t="s">
        <v>3629</v>
      </c>
      <c r="I564" s="12">
        <v>44225</v>
      </c>
      <c r="J564" s="10" t="s">
        <v>3630</v>
      </c>
      <c r="K564" s="10" t="s">
        <v>3631</v>
      </c>
      <c r="L564" s="10" t="s">
        <v>3632</v>
      </c>
      <c r="M564" s="10" t="s">
        <v>2527</v>
      </c>
      <c r="N564" s="10" t="s">
        <v>1034</v>
      </c>
      <c r="O564" s="10">
        <v>66439</v>
      </c>
      <c r="P564" s="10">
        <v>9538</v>
      </c>
      <c r="Q564" s="10">
        <v>2</v>
      </c>
      <c r="R564" s="10">
        <v>21.023</v>
      </c>
      <c r="S564" s="10" t="s">
        <v>782</v>
      </c>
      <c r="T564" s="10" t="s">
        <v>783</v>
      </c>
      <c r="U564" s="10" t="s">
        <v>784</v>
      </c>
      <c r="V564" s="10" t="s">
        <v>3633</v>
      </c>
      <c r="W564" s="10" t="s">
        <v>813</v>
      </c>
    </row>
    <row r="565" spans="1:23" x14ac:dyDescent="0.25">
      <c r="A565" s="13" t="str">
        <f t="shared" si="17"/>
        <v>MAKAH TRIBE</v>
      </c>
      <c r="B565" s="10" t="s">
        <v>634</v>
      </c>
      <c r="C565" s="10" t="s">
        <v>18</v>
      </c>
      <c r="D565" s="10" t="s">
        <v>1</v>
      </c>
      <c r="E565" s="10" t="s">
        <v>37</v>
      </c>
      <c r="F565" s="10" t="str">
        <f t="shared" si="18"/>
        <v>6. &lt;$10M</v>
      </c>
      <c r="G565" s="11">
        <v>1036329.13</v>
      </c>
      <c r="H565" s="10" t="s">
        <v>3634</v>
      </c>
      <c r="I565" s="12">
        <v>44223</v>
      </c>
      <c r="J565" s="10" t="s">
        <v>3635</v>
      </c>
      <c r="K565" s="10" t="s">
        <v>3636</v>
      </c>
      <c r="L565" s="10" t="s">
        <v>3637</v>
      </c>
      <c r="M565" s="10" t="s">
        <v>3638</v>
      </c>
      <c r="N565" s="10" t="s">
        <v>900</v>
      </c>
      <c r="O565" s="10">
        <v>98357</v>
      </c>
      <c r="P565" s="10">
        <v>88</v>
      </c>
      <c r="Q565" s="10">
        <v>6</v>
      </c>
      <c r="R565" s="10">
        <v>21.023</v>
      </c>
      <c r="S565" s="10" t="s">
        <v>782</v>
      </c>
      <c r="T565" s="10" t="s">
        <v>783</v>
      </c>
      <c r="U565" s="10" t="s">
        <v>784</v>
      </c>
      <c r="V565" s="10" t="s">
        <v>3639</v>
      </c>
      <c r="W565" s="10" t="s">
        <v>813</v>
      </c>
    </row>
    <row r="566" spans="1:23" x14ac:dyDescent="0.25">
      <c r="A566" s="13" t="str">
        <f t="shared" si="17"/>
        <v>THE SUQUAMISH TRIBE</v>
      </c>
      <c r="B566" s="10" t="s">
        <v>635</v>
      </c>
      <c r="C566" s="10" t="s">
        <v>18</v>
      </c>
      <c r="D566" s="10" t="s">
        <v>1</v>
      </c>
      <c r="E566" s="10" t="s">
        <v>37</v>
      </c>
      <c r="F566" s="10" t="str">
        <f t="shared" si="18"/>
        <v>6. &lt;$10M</v>
      </c>
      <c r="G566" s="11">
        <v>1032413.8</v>
      </c>
      <c r="H566" s="10" t="s">
        <v>3640</v>
      </c>
      <c r="I566" s="12">
        <v>44223</v>
      </c>
      <c r="J566" s="10" t="s">
        <v>3641</v>
      </c>
      <c r="K566" s="10" t="s">
        <v>3642</v>
      </c>
      <c r="L566" s="10" t="s">
        <v>3643</v>
      </c>
      <c r="M566" s="10" t="s">
        <v>2449</v>
      </c>
      <c r="N566" s="10" t="s">
        <v>900</v>
      </c>
      <c r="O566" s="10">
        <v>98392</v>
      </c>
      <c r="P566" s="10">
        <v>9532</v>
      </c>
      <c r="Q566" s="10">
        <v>6</v>
      </c>
      <c r="R566" s="10">
        <v>21.023</v>
      </c>
      <c r="S566" s="10" t="s">
        <v>782</v>
      </c>
      <c r="T566" s="10" t="s">
        <v>783</v>
      </c>
      <c r="U566" s="10" t="s">
        <v>784</v>
      </c>
      <c r="V566" s="10" t="s">
        <v>3644</v>
      </c>
      <c r="W566" s="10" t="s">
        <v>813</v>
      </c>
    </row>
    <row r="567" spans="1:23" x14ac:dyDescent="0.25">
      <c r="A567" s="13" t="str">
        <f t="shared" si="17"/>
        <v>NOOKSACK HOUSING AUTHORITY</v>
      </c>
      <c r="B567" s="10" t="s">
        <v>636</v>
      </c>
      <c r="C567" s="10" t="s">
        <v>18</v>
      </c>
      <c r="D567" s="10" t="s">
        <v>1</v>
      </c>
      <c r="E567" s="10" t="s">
        <v>37</v>
      </c>
      <c r="F567" s="10" t="str">
        <f t="shared" si="18"/>
        <v>6. &lt;$10M</v>
      </c>
      <c r="G567" s="11">
        <v>1020756.25</v>
      </c>
      <c r="H567" s="10" t="s">
        <v>3645</v>
      </c>
      <c r="I567" s="12">
        <v>44225</v>
      </c>
      <c r="J567" s="10" t="s">
        <v>3646</v>
      </c>
      <c r="K567" s="10" t="s">
        <v>3647</v>
      </c>
      <c r="L567" s="10" t="s">
        <v>3648</v>
      </c>
      <c r="M567" s="10" t="s">
        <v>2759</v>
      </c>
      <c r="N567" s="10" t="s">
        <v>900</v>
      </c>
      <c r="O567" s="10">
        <v>98244</v>
      </c>
      <c r="P567" s="10">
        <v>157</v>
      </c>
      <c r="Q567" s="10">
        <v>1</v>
      </c>
      <c r="R567" s="10">
        <v>21.023</v>
      </c>
      <c r="S567" s="10" t="s">
        <v>782</v>
      </c>
      <c r="T567" s="10" t="s">
        <v>783</v>
      </c>
      <c r="U567" s="10" t="s">
        <v>784</v>
      </c>
      <c r="V567" s="10" t="s">
        <v>3649</v>
      </c>
      <c r="W567" s="10" t="s">
        <v>813</v>
      </c>
    </row>
    <row r="568" spans="1:23" x14ac:dyDescent="0.25">
      <c r="A568" s="13" t="str">
        <f t="shared" si="17"/>
        <v>SQUAXIN ISLAND TRIBE</v>
      </c>
      <c r="B568" s="10" t="s">
        <v>637</v>
      </c>
      <c r="C568" s="10" t="s">
        <v>18</v>
      </c>
      <c r="D568" s="10" t="s">
        <v>1</v>
      </c>
      <c r="E568" s="10" t="s">
        <v>37</v>
      </c>
      <c r="F568" s="10" t="str">
        <f t="shared" si="18"/>
        <v>6. &lt;$10M</v>
      </c>
      <c r="G568" s="11">
        <v>1020567.56</v>
      </c>
      <c r="H568" s="10" t="s">
        <v>3650</v>
      </c>
      <c r="I568" s="12">
        <v>44223</v>
      </c>
      <c r="J568" s="10" t="s">
        <v>637</v>
      </c>
      <c r="K568" s="10" t="s">
        <v>3651</v>
      </c>
      <c r="L568" s="10" t="s">
        <v>3652</v>
      </c>
      <c r="M568" s="10" t="s">
        <v>3653</v>
      </c>
      <c r="N568" s="10" t="s">
        <v>900</v>
      </c>
      <c r="O568" s="10">
        <v>98584</v>
      </c>
      <c r="P568" s="10">
        <v>9200</v>
      </c>
      <c r="Q568" s="10">
        <v>10</v>
      </c>
      <c r="R568" s="10">
        <v>21.023</v>
      </c>
      <c r="S568" s="10" t="s">
        <v>782</v>
      </c>
      <c r="T568" s="10" t="s">
        <v>783</v>
      </c>
      <c r="U568" s="10" t="s">
        <v>784</v>
      </c>
      <c r="V568" s="10" t="s">
        <v>3654</v>
      </c>
      <c r="W568" s="10" t="s">
        <v>813</v>
      </c>
    </row>
    <row r="569" spans="1:23" x14ac:dyDescent="0.25">
      <c r="A569" s="13" t="str">
        <f t="shared" si="17"/>
        <v>SANTO DOMINGO TRIBAL HOUSING AUTHORITY</v>
      </c>
      <c r="B569" s="10" t="s">
        <v>638</v>
      </c>
      <c r="C569" s="10" t="s">
        <v>18</v>
      </c>
      <c r="D569" s="10" t="s">
        <v>1</v>
      </c>
      <c r="E569" s="10" t="s">
        <v>98</v>
      </c>
      <c r="F569" s="10" t="str">
        <f t="shared" si="18"/>
        <v>6. &lt;$10M</v>
      </c>
      <c r="G569" s="11">
        <v>1014219.2</v>
      </c>
      <c r="H569" s="10" t="s">
        <v>3655</v>
      </c>
      <c r="I569" s="12">
        <v>44225</v>
      </c>
      <c r="J569" s="10"/>
      <c r="K569" s="10" t="s">
        <v>3656</v>
      </c>
      <c r="L569" s="10" t="s">
        <v>3657</v>
      </c>
      <c r="M569" s="10" t="s">
        <v>3658</v>
      </c>
      <c r="N569" s="10" t="s">
        <v>1051</v>
      </c>
      <c r="O569" s="10">
        <v>87052</v>
      </c>
      <c r="P569" s="10">
        <v>10</v>
      </c>
      <c r="Q569" s="10">
        <v>3</v>
      </c>
      <c r="R569" s="10">
        <v>21.023</v>
      </c>
      <c r="S569" s="10" t="s">
        <v>782</v>
      </c>
      <c r="T569" s="10" t="s">
        <v>783</v>
      </c>
      <c r="U569" s="10" t="s">
        <v>784</v>
      </c>
      <c r="V569" s="10" t="s">
        <v>3659</v>
      </c>
      <c r="W569" s="10" t="s">
        <v>813</v>
      </c>
    </row>
    <row r="570" spans="1:23" x14ac:dyDescent="0.25">
      <c r="A570" s="13" t="str">
        <f t="shared" si="17"/>
        <v>PICAYUNE RANCHERIA OF THE CHUKCHANSI INDIANS</v>
      </c>
      <c r="B570" s="10" t="s">
        <v>639</v>
      </c>
      <c r="C570" s="10" t="s">
        <v>18</v>
      </c>
      <c r="D570" s="10" t="s">
        <v>1</v>
      </c>
      <c r="E570" s="10" t="s">
        <v>6</v>
      </c>
      <c r="F570" s="10" t="str">
        <f t="shared" si="18"/>
        <v>6. &lt;$10M</v>
      </c>
      <c r="G570" s="11">
        <v>1006370.14</v>
      </c>
      <c r="H570" s="10" t="s">
        <v>3660</v>
      </c>
      <c r="I570" s="12">
        <v>44225</v>
      </c>
      <c r="J570" s="10" t="s">
        <v>3661</v>
      </c>
      <c r="K570" s="10" t="s">
        <v>3662</v>
      </c>
      <c r="L570" s="10" t="s">
        <v>3663</v>
      </c>
      <c r="M570" s="10" t="s">
        <v>3554</v>
      </c>
      <c r="N570" s="10" t="s">
        <v>781</v>
      </c>
      <c r="O570" s="10">
        <v>93644</v>
      </c>
      <c r="P570" s="10">
        <v>2226</v>
      </c>
      <c r="Q570" s="10">
        <v>4</v>
      </c>
      <c r="R570" s="10">
        <v>21.023</v>
      </c>
      <c r="S570" s="10" t="s">
        <v>782</v>
      </c>
      <c r="T570" s="10" t="s">
        <v>783</v>
      </c>
      <c r="U570" s="10" t="s">
        <v>784</v>
      </c>
      <c r="V570" s="10" t="s">
        <v>3664</v>
      </c>
      <c r="W570" s="10" t="s">
        <v>813</v>
      </c>
    </row>
    <row r="571" spans="1:23" x14ac:dyDescent="0.25">
      <c r="A571" s="13" t="str">
        <f t="shared" si="17"/>
        <v>PLEASANT POINT INDIAN RESERVATION</v>
      </c>
      <c r="B571" s="10" t="s">
        <v>640</v>
      </c>
      <c r="C571" s="10" t="s">
        <v>18</v>
      </c>
      <c r="D571" s="10" t="s">
        <v>1</v>
      </c>
      <c r="E571" s="10" t="s">
        <v>105</v>
      </c>
      <c r="F571" s="10" t="str">
        <f t="shared" si="18"/>
        <v>6. &lt;$10M</v>
      </c>
      <c r="G571" s="11">
        <v>1000862.83</v>
      </c>
      <c r="H571" s="10" t="s">
        <v>3665</v>
      </c>
      <c r="I571" s="12">
        <v>44225</v>
      </c>
      <c r="J571" s="10" t="s">
        <v>640</v>
      </c>
      <c r="K571" s="10" t="s">
        <v>3666</v>
      </c>
      <c r="L571" s="10" t="s">
        <v>3667</v>
      </c>
      <c r="M571" s="10" t="s">
        <v>900</v>
      </c>
      <c r="N571" s="10" t="s">
        <v>1028</v>
      </c>
      <c r="O571" s="10">
        <v>4667</v>
      </c>
      <c r="P571" s="10">
        <v>4113</v>
      </c>
      <c r="Q571" s="10">
        <v>2</v>
      </c>
      <c r="R571" s="10">
        <v>21.023</v>
      </c>
      <c r="S571" s="10" t="s">
        <v>782</v>
      </c>
      <c r="T571" s="10" t="s">
        <v>783</v>
      </c>
      <c r="U571" s="10" t="s">
        <v>784</v>
      </c>
      <c r="V571" s="10" t="s">
        <v>3668</v>
      </c>
      <c r="W571" s="10" t="s">
        <v>813</v>
      </c>
    </row>
    <row r="572" spans="1:23" x14ac:dyDescent="0.25">
      <c r="A572" s="13" t="str">
        <f t="shared" si="17"/>
        <v>OHKAY OWINGEH HOUSING AUTHORITY</v>
      </c>
      <c r="B572" s="10" t="s">
        <v>641</v>
      </c>
      <c r="C572" s="10" t="s">
        <v>18</v>
      </c>
      <c r="D572" s="10" t="s">
        <v>1</v>
      </c>
      <c r="E572" s="10" t="s">
        <v>98</v>
      </c>
      <c r="F572" s="10" t="str">
        <f t="shared" si="18"/>
        <v>6. &lt;$10M</v>
      </c>
      <c r="G572" s="11">
        <v>997907.84</v>
      </c>
      <c r="H572" s="10" t="s">
        <v>3669</v>
      </c>
      <c r="I572" s="12">
        <v>44225</v>
      </c>
      <c r="J572" s="10"/>
      <c r="K572" s="10" t="s">
        <v>3670</v>
      </c>
      <c r="L572" s="10" t="s">
        <v>3671</v>
      </c>
      <c r="M572" s="10" t="s">
        <v>3455</v>
      </c>
      <c r="N572" s="10" t="s">
        <v>1051</v>
      </c>
      <c r="O572" s="10">
        <v>87566</v>
      </c>
      <c r="P572" s="10">
        <v>1059</v>
      </c>
      <c r="Q572" s="10">
        <v>3</v>
      </c>
      <c r="R572" s="10">
        <v>21.023</v>
      </c>
      <c r="S572" s="10" t="s">
        <v>782</v>
      </c>
      <c r="T572" s="10" t="s">
        <v>783</v>
      </c>
      <c r="U572" s="10" t="s">
        <v>784</v>
      </c>
      <c r="V572" s="10" t="s">
        <v>3672</v>
      </c>
      <c r="W572" s="10" t="s">
        <v>813</v>
      </c>
    </row>
    <row r="573" spans="1:23" x14ac:dyDescent="0.25">
      <c r="A573" s="13" t="str">
        <f t="shared" si="17"/>
        <v>MASHPEE WAMPANOAG TRIBE</v>
      </c>
      <c r="B573" s="10" t="s">
        <v>642</v>
      </c>
      <c r="C573" s="10" t="s">
        <v>18</v>
      </c>
      <c r="D573" s="10" t="s">
        <v>1</v>
      </c>
      <c r="E573" s="10" t="s">
        <v>38</v>
      </c>
      <c r="F573" s="10" t="str">
        <f t="shared" si="18"/>
        <v>6. &lt;$10M</v>
      </c>
      <c r="G573" s="11">
        <v>991680.96</v>
      </c>
      <c r="H573" s="10" t="s">
        <v>3673</v>
      </c>
      <c r="I573" s="12">
        <v>44223</v>
      </c>
      <c r="J573" s="10" t="s">
        <v>3674</v>
      </c>
      <c r="K573" s="10" t="s">
        <v>3675</v>
      </c>
      <c r="L573" s="10" t="s">
        <v>3676</v>
      </c>
      <c r="M573" s="10" t="s">
        <v>3677</v>
      </c>
      <c r="N573" s="10" t="s">
        <v>860</v>
      </c>
      <c r="O573" s="10">
        <v>2649</v>
      </c>
      <c r="P573" s="10">
        <v>3707</v>
      </c>
      <c r="Q573" s="10">
        <v>9</v>
      </c>
      <c r="R573" s="10">
        <v>21.023</v>
      </c>
      <c r="S573" s="10" t="s">
        <v>782</v>
      </c>
      <c r="T573" s="10" t="s">
        <v>783</v>
      </c>
      <c r="U573" s="10" t="s">
        <v>784</v>
      </c>
      <c r="V573" s="10" t="s">
        <v>3678</v>
      </c>
      <c r="W573" s="10" t="s">
        <v>813</v>
      </c>
    </row>
    <row r="574" spans="1:23" x14ac:dyDescent="0.25">
      <c r="A574" s="13" t="str">
        <f t="shared" si="17"/>
        <v>BAY MILLS INDIAN COMMUNITY HOUSING AUTHORITY</v>
      </c>
      <c r="B574" s="10" t="s">
        <v>643</v>
      </c>
      <c r="C574" s="10" t="s">
        <v>18</v>
      </c>
      <c r="D574" s="10" t="s">
        <v>1</v>
      </c>
      <c r="E574" s="10" t="s">
        <v>29</v>
      </c>
      <c r="F574" s="10" t="str">
        <f t="shared" si="18"/>
        <v>6. &lt;$10M</v>
      </c>
      <c r="G574" s="11">
        <v>959945.27</v>
      </c>
      <c r="H574" s="10" t="s">
        <v>3679</v>
      </c>
      <c r="I574" s="12">
        <v>44225</v>
      </c>
      <c r="J574" s="10" t="s">
        <v>3680</v>
      </c>
      <c r="K574" s="10" t="s">
        <v>3681</v>
      </c>
      <c r="L574" s="10" t="s">
        <v>3682</v>
      </c>
      <c r="M574" s="10" t="s">
        <v>2962</v>
      </c>
      <c r="N574" s="10" t="s">
        <v>811</v>
      </c>
      <c r="O574" s="10">
        <v>49715</v>
      </c>
      <c r="P574" s="10">
        <v>9323</v>
      </c>
      <c r="Q574" s="10">
        <v>1</v>
      </c>
      <c r="R574" s="10">
        <v>21.023</v>
      </c>
      <c r="S574" s="10" t="s">
        <v>782</v>
      </c>
      <c r="T574" s="10" t="s">
        <v>783</v>
      </c>
      <c r="U574" s="10" t="s">
        <v>784</v>
      </c>
      <c r="V574" s="10" t="s">
        <v>3683</v>
      </c>
      <c r="W574" s="10" t="s">
        <v>813</v>
      </c>
    </row>
    <row r="575" spans="1:23" x14ac:dyDescent="0.25">
      <c r="A575" s="13" t="str">
        <f t="shared" si="17"/>
        <v>DRY CREEK RANCHERIA BAND OF POMO INDIANS</v>
      </c>
      <c r="B575" s="10" t="s">
        <v>644</v>
      </c>
      <c r="C575" s="10" t="s">
        <v>18</v>
      </c>
      <c r="D575" s="10" t="s">
        <v>1</v>
      </c>
      <c r="E575" s="10" t="s">
        <v>6</v>
      </c>
      <c r="F575" s="10" t="str">
        <f t="shared" si="18"/>
        <v>6. &lt;$10M</v>
      </c>
      <c r="G575" s="11">
        <v>932957.4</v>
      </c>
      <c r="H575" s="10" t="s">
        <v>3684</v>
      </c>
      <c r="I575" s="12">
        <v>44223</v>
      </c>
      <c r="J575" s="10" t="s">
        <v>3685</v>
      </c>
      <c r="K575" s="10" t="s">
        <v>3686</v>
      </c>
      <c r="L575" s="10" t="s">
        <v>3687</v>
      </c>
      <c r="M575" s="10" t="s">
        <v>1773</v>
      </c>
      <c r="N575" s="10" t="s">
        <v>781</v>
      </c>
      <c r="O575" s="10">
        <v>95441</v>
      </c>
      <c r="P575" s="10">
        <v>607</v>
      </c>
      <c r="Q575" s="10">
        <v>2</v>
      </c>
      <c r="R575" s="10">
        <v>21.023</v>
      </c>
      <c r="S575" s="10" t="s">
        <v>782</v>
      </c>
      <c r="T575" s="10" t="s">
        <v>783</v>
      </c>
      <c r="U575" s="10" t="s">
        <v>784</v>
      </c>
      <c r="V575" s="10" t="s">
        <v>3688</v>
      </c>
      <c r="W575" s="10" t="s">
        <v>813</v>
      </c>
    </row>
    <row r="576" spans="1:23" x14ac:dyDescent="0.25">
      <c r="A576" s="13" t="str">
        <f t="shared" si="17"/>
        <v>NOME ESKIMO COMMUNITY</v>
      </c>
      <c r="B576" s="10" t="s">
        <v>645</v>
      </c>
      <c r="C576" s="10" t="s">
        <v>18</v>
      </c>
      <c r="D576" s="10" t="s">
        <v>1</v>
      </c>
      <c r="E576" s="10" t="s">
        <v>92</v>
      </c>
      <c r="F576" s="10" t="str">
        <f t="shared" si="18"/>
        <v>6. &lt;$10M</v>
      </c>
      <c r="G576" s="11">
        <v>921233.33</v>
      </c>
      <c r="H576" s="10" t="s">
        <v>3689</v>
      </c>
      <c r="I576" s="12">
        <v>44225</v>
      </c>
      <c r="J576" s="10"/>
      <c r="K576" s="10" t="s">
        <v>3690</v>
      </c>
      <c r="L576" s="10" t="s">
        <v>3691</v>
      </c>
      <c r="M576" s="10" t="s">
        <v>3692</v>
      </c>
      <c r="N576" s="10" t="s">
        <v>1040</v>
      </c>
      <c r="O576" s="10">
        <v>99762</v>
      </c>
      <c r="P576" s="10">
        <v>1090</v>
      </c>
      <c r="Q576" s="10">
        <v>0</v>
      </c>
      <c r="R576" s="10">
        <v>21.023</v>
      </c>
      <c r="S576" s="10" t="s">
        <v>782</v>
      </c>
      <c r="T576" s="10" t="s">
        <v>783</v>
      </c>
      <c r="U576" s="10" t="s">
        <v>784</v>
      </c>
      <c r="V576" s="10" t="s">
        <v>3693</v>
      </c>
      <c r="W576" s="10" t="s">
        <v>813</v>
      </c>
    </row>
    <row r="577" spans="1:23" x14ac:dyDescent="0.25">
      <c r="A577" s="13" t="str">
        <f t="shared" si="17"/>
        <v>YERINGTON PAIUTE TRIBAL HOUSING AUTHORITY</v>
      </c>
      <c r="B577" s="10" t="s">
        <v>646</v>
      </c>
      <c r="C577" s="10" t="s">
        <v>18</v>
      </c>
      <c r="D577" s="10" t="s">
        <v>1</v>
      </c>
      <c r="E577" s="10" t="s">
        <v>94</v>
      </c>
      <c r="F577" s="10" t="str">
        <f t="shared" si="18"/>
        <v>6. &lt;$10M</v>
      </c>
      <c r="G577" s="11">
        <v>919059.45</v>
      </c>
      <c r="H577" s="10" t="s">
        <v>3694</v>
      </c>
      <c r="I577" s="12">
        <v>44225</v>
      </c>
      <c r="J577" s="10"/>
      <c r="K577" s="10" t="s">
        <v>3695</v>
      </c>
      <c r="L577" s="10" t="s">
        <v>3696</v>
      </c>
      <c r="M577" s="10" t="s">
        <v>3697</v>
      </c>
      <c r="N577" s="10" t="s">
        <v>1096</v>
      </c>
      <c r="O577" s="10">
        <v>89447</v>
      </c>
      <c r="P577" s="10">
        <v>9788</v>
      </c>
      <c r="Q577" s="10">
        <v>2</v>
      </c>
      <c r="R577" s="10">
        <v>21.023</v>
      </c>
      <c r="S577" s="10" t="s">
        <v>782</v>
      </c>
      <c r="T577" s="10" t="s">
        <v>783</v>
      </c>
      <c r="U577" s="10" t="s">
        <v>784</v>
      </c>
      <c r="V577" s="10" t="s">
        <v>3698</v>
      </c>
      <c r="W577" s="10" t="s">
        <v>813</v>
      </c>
    </row>
    <row r="578" spans="1:23" x14ac:dyDescent="0.25">
      <c r="A578" s="13" t="str">
        <f t="shared" ref="A578:A641" si="19">HYPERLINK(V578, B578)</f>
        <v>HOUSING AUTHORITY OF THE KAW TRIBE</v>
      </c>
      <c r="B578" s="10" t="s">
        <v>647</v>
      </c>
      <c r="C578" s="10" t="s">
        <v>18</v>
      </c>
      <c r="D578" s="10" t="s">
        <v>1</v>
      </c>
      <c r="E578" s="10" t="s">
        <v>54</v>
      </c>
      <c r="F578" s="10" t="str">
        <f t="shared" si="18"/>
        <v>6. &lt;$10M</v>
      </c>
      <c r="G578" s="11">
        <v>916190.95</v>
      </c>
      <c r="H578" s="10" t="s">
        <v>3699</v>
      </c>
      <c r="I578" s="12">
        <v>44225</v>
      </c>
      <c r="J578" s="10"/>
      <c r="K578" s="10" t="s">
        <v>3700</v>
      </c>
      <c r="L578" s="10" t="s">
        <v>3701</v>
      </c>
      <c r="M578" s="10" t="s">
        <v>3702</v>
      </c>
      <c r="N578" s="10" t="s">
        <v>975</v>
      </c>
      <c r="O578" s="10">
        <v>74647</v>
      </c>
      <c r="P578" s="10">
        <v>371</v>
      </c>
      <c r="Q578" s="10">
        <v>3</v>
      </c>
      <c r="R578" s="10">
        <v>21.023</v>
      </c>
      <c r="S578" s="10" t="s">
        <v>782</v>
      </c>
      <c r="T578" s="10" t="s">
        <v>783</v>
      </c>
      <c r="U578" s="10" t="s">
        <v>784</v>
      </c>
      <c r="V578" s="10" t="s">
        <v>3703</v>
      </c>
      <c r="W578" s="10" t="s">
        <v>813</v>
      </c>
    </row>
    <row r="579" spans="1:23" x14ac:dyDescent="0.25">
      <c r="A579" s="13" t="str">
        <f t="shared" si="19"/>
        <v>SANTA CLARA PUEBLO HOUSING AUTHORITY</v>
      </c>
      <c r="B579" s="10" t="s">
        <v>648</v>
      </c>
      <c r="C579" s="10" t="s">
        <v>18</v>
      </c>
      <c r="D579" s="10" t="s">
        <v>1</v>
      </c>
      <c r="E579" s="10" t="s">
        <v>98</v>
      </c>
      <c r="F579" s="10" t="str">
        <f t="shared" si="18"/>
        <v>6. &lt;$10M</v>
      </c>
      <c r="G579" s="11">
        <v>898936.05</v>
      </c>
      <c r="H579" s="10" t="s">
        <v>3704</v>
      </c>
      <c r="I579" s="12">
        <v>44225</v>
      </c>
      <c r="J579" s="10"/>
      <c r="K579" s="10" t="s">
        <v>3705</v>
      </c>
      <c r="L579" s="10" t="s">
        <v>3706</v>
      </c>
      <c r="M579" s="10" t="s">
        <v>3455</v>
      </c>
      <c r="N579" s="10" t="s">
        <v>1051</v>
      </c>
      <c r="O579" s="10">
        <v>87532</v>
      </c>
      <c r="P579" s="10">
        <v>1313</v>
      </c>
      <c r="Q579" s="10">
        <v>3</v>
      </c>
      <c r="R579" s="10">
        <v>21.023</v>
      </c>
      <c r="S579" s="10" t="s">
        <v>782</v>
      </c>
      <c r="T579" s="10" t="s">
        <v>783</v>
      </c>
      <c r="U579" s="10" t="s">
        <v>784</v>
      </c>
      <c r="V579" s="10" t="s">
        <v>3707</v>
      </c>
      <c r="W579" s="10" t="s">
        <v>813</v>
      </c>
    </row>
    <row r="580" spans="1:23" x14ac:dyDescent="0.25">
      <c r="A580" s="13" t="str">
        <f t="shared" si="19"/>
        <v>CAMPO BAND OF MISSION INDIANS</v>
      </c>
      <c r="B580" s="10" t="s">
        <v>649</v>
      </c>
      <c r="C580" s="10" t="s">
        <v>18</v>
      </c>
      <c r="D580" s="10" t="s">
        <v>1</v>
      </c>
      <c r="E580" s="10" t="s">
        <v>6</v>
      </c>
      <c r="F580" s="10" t="str">
        <f t="shared" si="18"/>
        <v>6. &lt;$10M</v>
      </c>
      <c r="G580" s="11">
        <v>814648.74</v>
      </c>
      <c r="H580" s="10" t="s">
        <v>3708</v>
      </c>
      <c r="I580" s="12">
        <v>44223</v>
      </c>
      <c r="J580" s="10" t="s">
        <v>3709</v>
      </c>
      <c r="K580" s="10" t="s">
        <v>3710</v>
      </c>
      <c r="L580" s="10" t="s">
        <v>3711</v>
      </c>
      <c r="M580" s="10" t="s">
        <v>1165</v>
      </c>
      <c r="N580" s="10" t="s">
        <v>781</v>
      </c>
      <c r="O580" s="10">
        <v>91906</v>
      </c>
      <c r="P580" s="10">
        <v>2732</v>
      </c>
      <c r="Q580" s="10">
        <v>51</v>
      </c>
      <c r="R580" s="10">
        <v>21.023</v>
      </c>
      <c r="S580" s="10" t="s">
        <v>782</v>
      </c>
      <c r="T580" s="10" t="s">
        <v>783</v>
      </c>
      <c r="U580" s="10" t="s">
        <v>784</v>
      </c>
      <c r="V580" s="10" t="s">
        <v>3712</v>
      </c>
      <c r="W580" s="10" t="s">
        <v>813</v>
      </c>
    </row>
    <row r="581" spans="1:23" x14ac:dyDescent="0.25">
      <c r="A581" s="13" t="str">
        <f t="shared" si="19"/>
        <v>HOULTON BAND OF MALISEET INDIAN HOUSING AUTHORITY</v>
      </c>
      <c r="B581" s="10" t="s">
        <v>650</v>
      </c>
      <c r="C581" s="10" t="s">
        <v>18</v>
      </c>
      <c r="D581" s="10" t="s">
        <v>1</v>
      </c>
      <c r="E581" s="10" t="s">
        <v>105</v>
      </c>
      <c r="F581" s="10" t="str">
        <f t="shared" si="18"/>
        <v>6. &lt;$10M</v>
      </c>
      <c r="G581" s="11">
        <v>794703.26</v>
      </c>
      <c r="H581" s="10" t="s">
        <v>3713</v>
      </c>
      <c r="I581" s="12">
        <v>44225</v>
      </c>
      <c r="J581" s="10"/>
      <c r="K581" s="10" t="s">
        <v>3714</v>
      </c>
      <c r="L581" s="10" t="s">
        <v>3715</v>
      </c>
      <c r="M581" s="10" t="s">
        <v>3623</v>
      </c>
      <c r="N581" s="10" t="s">
        <v>1028</v>
      </c>
      <c r="O581" s="10">
        <v>4730</v>
      </c>
      <c r="P581" s="10">
        <v>3426</v>
      </c>
      <c r="Q581" s="10">
        <v>2</v>
      </c>
      <c r="R581" s="10">
        <v>21.023</v>
      </c>
      <c r="S581" s="10" t="s">
        <v>782</v>
      </c>
      <c r="T581" s="10" t="s">
        <v>783</v>
      </c>
      <c r="U581" s="10" t="s">
        <v>784</v>
      </c>
      <c r="V581" s="10" t="s">
        <v>3716</v>
      </c>
      <c r="W581" s="10" t="s">
        <v>813</v>
      </c>
    </row>
    <row r="582" spans="1:23" x14ac:dyDescent="0.25">
      <c r="A582" s="13" t="str">
        <f t="shared" si="19"/>
        <v>QUILEUTE HOUSING AUTHORITY</v>
      </c>
      <c r="B582" s="10" t="s">
        <v>651</v>
      </c>
      <c r="C582" s="10" t="s">
        <v>18</v>
      </c>
      <c r="D582" s="10" t="s">
        <v>1</v>
      </c>
      <c r="E582" s="10" t="s">
        <v>37</v>
      </c>
      <c r="F582" s="10" t="str">
        <f t="shared" si="18"/>
        <v>6. &lt;$10M</v>
      </c>
      <c r="G582" s="11">
        <v>791568.11</v>
      </c>
      <c r="H582" s="10" t="s">
        <v>3717</v>
      </c>
      <c r="I582" s="12">
        <v>44225</v>
      </c>
      <c r="J582" s="10"/>
      <c r="K582" s="10" t="s">
        <v>3718</v>
      </c>
      <c r="L582" s="10" t="s">
        <v>3719</v>
      </c>
      <c r="M582" s="10" t="s">
        <v>3638</v>
      </c>
      <c r="N582" s="10" t="s">
        <v>900</v>
      </c>
      <c r="O582" s="10">
        <v>98350</v>
      </c>
      <c r="P582" s="10">
        <v>159</v>
      </c>
      <c r="Q582" s="10">
        <v>6</v>
      </c>
      <c r="R582" s="10">
        <v>21.023</v>
      </c>
      <c r="S582" s="10" t="s">
        <v>782</v>
      </c>
      <c r="T582" s="10" t="s">
        <v>783</v>
      </c>
      <c r="U582" s="10" t="s">
        <v>784</v>
      </c>
      <c r="V582" s="10" t="s">
        <v>3720</v>
      </c>
      <c r="W582" s="10" t="s">
        <v>813</v>
      </c>
    </row>
    <row r="583" spans="1:23" x14ac:dyDescent="0.25">
      <c r="A583" s="13" t="str">
        <f t="shared" si="19"/>
        <v>LITTLE TRAVERSE BAY BANDS OF ODAWA INDIANS</v>
      </c>
      <c r="B583" s="10" t="s">
        <v>652</v>
      </c>
      <c r="C583" s="10" t="s">
        <v>18</v>
      </c>
      <c r="D583" s="10" t="s">
        <v>1</v>
      </c>
      <c r="E583" s="10" t="s">
        <v>29</v>
      </c>
      <c r="F583" s="10" t="str">
        <f t="shared" si="18"/>
        <v>6. &lt;$10M</v>
      </c>
      <c r="G583" s="11">
        <v>758424.12</v>
      </c>
      <c r="H583" s="10" t="s">
        <v>3721</v>
      </c>
      <c r="I583" s="12">
        <v>44223</v>
      </c>
      <c r="J583" s="10" t="s">
        <v>652</v>
      </c>
      <c r="K583" s="10" t="s">
        <v>3722</v>
      </c>
      <c r="L583" s="10" t="s">
        <v>3723</v>
      </c>
      <c r="M583" s="10" t="s">
        <v>3724</v>
      </c>
      <c r="N583" s="10" t="s">
        <v>811</v>
      </c>
      <c r="O583" s="10">
        <v>49740</v>
      </c>
      <c r="P583" s="10">
        <v>9692</v>
      </c>
      <c r="Q583" s="10">
        <v>1</v>
      </c>
      <c r="R583" s="10">
        <v>21.023</v>
      </c>
      <c r="S583" s="10" t="s">
        <v>782</v>
      </c>
      <c r="T583" s="10" t="s">
        <v>783</v>
      </c>
      <c r="U583" s="10" t="s">
        <v>784</v>
      </c>
      <c r="V583" s="10" t="s">
        <v>3725</v>
      </c>
      <c r="W583" s="10" t="s">
        <v>813</v>
      </c>
    </row>
    <row r="584" spans="1:23" x14ac:dyDescent="0.25">
      <c r="A584" s="13" t="str">
        <f t="shared" si="19"/>
        <v>ENTERPRISE RANCHERIA INDIAN HOUSING AUTHORITY</v>
      </c>
      <c r="B584" s="10" t="s">
        <v>653</v>
      </c>
      <c r="C584" s="10" t="s">
        <v>18</v>
      </c>
      <c r="D584" s="10" t="s">
        <v>1</v>
      </c>
      <c r="E584" s="10" t="s">
        <v>6</v>
      </c>
      <c r="F584" s="10" t="str">
        <f t="shared" si="18"/>
        <v>6. &lt;$10M</v>
      </c>
      <c r="G584" s="11">
        <v>746945.84</v>
      </c>
      <c r="H584" s="10" t="s">
        <v>3726</v>
      </c>
      <c r="I584" s="12">
        <v>44225</v>
      </c>
      <c r="J584" s="10"/>
      <c r="K584" s="10" t="s">
        <v>3727</v>
      </c>
      <c r="L584" s="10" t="s">
        <v>2856</v>
      </c>
      <c r="M584" s="10" t="s">
        <v>2857</v>
      </c>
      <c r="N584" s="10" t="s">
        <v>781</v>
      </c>
      <c r="O584" s="10">
        <v>95966</v>
      </c>
      <c r="P584" s="10">
        <v>6968</v>
      </c>
      <c r="Q584" s="10">
        <v>1</v>
      </c>
      <c r="R584" s="10">
        <v>21.023</v>
      </c>
      <c r="S584" s="10" t="s">
        <v>782</v>
      </c>
      <c r="T584" s="10" t="s">
        <v>783</v>
      </c>
      <c r="U584" s="10" t="s">
        <v>784</v>
      </c>
      <c r="V584" s="10" t="s">
        <v>3728</v>
      </c>
      <c r="W584" s="10" t="s">
        <v>813</v>
      </c>
    </row>
    <row r="585" spans="1:23" x14ac:dyDescent="0.25">
      <c r="A585" s="13" t="str">
        <f t="shared" si="19"/>
        <v>SKOKOMISH INDIAN TRIBE</v>
      </c>
      <c r="B585" s="10" t="s">
        <v>654</v>
      </c>
      <c r="C585" s="10" t="s">
        <v>18</v>
      </c>
      <c r="D585" s="10" t="s">
        <v>1</v>
      </c>
      <c r="E585" s="10" t="s">
        <v>37</v>
      </c>
      <c r="F585" s="10" t="str">
        <f t="shared" si="18"/>
        <v>6. &lt;$10M</v>
      </c>
      <c r="G585" s="11">
        <v>730882.81</v>
      </c>
      <c r="H585" s="10" t="s">
        <v>3729</v>
      </c>
      <c r="I585" s="12">
        <v>44223</v>
      </c>
      <c r="J585" s="10"/>
      <c r="K585" s="10" t="s">
        <v>3730</v>
      </c>
      <c r="L585" s="10" t="s">
        <v>3652</v>
      </c>
      <c r="M585" s="10" t="s">
        <v>3653</v>
      </c>
      <c r="N585" s="10" t="s">
        <v>900</v>
      </c>
      <c r="O585" s="10">
        <v>98584</v>
      </c>
      <c r="P585" s="10">
        <v>8759</v>
      </c>
      <c r="Q585" s="10">
        <v>6</v>
      </c>
      <c r="R585" s="10">
        <v>21.023</v>
      </c>
      <c r="S585" s="10" t="s">
        <v>782</v>
      </c>
      <c r="T585" s="10" t="s">
        <v>783</v>
      </c>
      <c r="U585" s="10" t="s">
        <v>784</v>
      </c>
      <c r="V585" s="10" t="s">
        <v>3731</v>
      </c>
      <c r="W585" s="10" t="s">
        <v>813</v>
      </c>
    </row>
    <row r="586" spans="1:23" x14ac:dyDescent="0.25">
      <c r="A586" s="13" t="str">
        <f t="shared" si="19"/>
        <v>KASHIA BAND OF POMO INDIANS</v>
      </c>
      <c r="B586" s="10" t="s">
        <v>655</v>
      </c>
      <c r="C586" s="10" t="s">
        <v>18</v>
      </c>
      <c r="D586" s="10" t="s">
        <v>1</v>
      </c>
      <c r="E586" s="10" t="s">
        <v>6</v>
      </c>
      <c r="F586" s="10" t="str">
        <f t="shared" si="18"/>
        <v>6. &lt;$10M</v>
      </c>
      <c r="G586" s="11">
        <v>729496.48</v>
      </c>
      <c r="H586" s="10" t="s">
        <v>3732</v>
      </c>
      <c r="I586" s="12">
        <v>44223</v>
      </c>
      <c r="J586" s="10"/>
      <c r="K586" s="10" t="s">
        <v>3733</v>
      </c>
      <c r="L586" s="10" t="s">
        <v>1772</v>
      </c>
      <c r="M586" s="10" t="s">
        <v>1773</v>
      </c>
      <c r="N586" s="10" t="s">
        <v>781</v>
      </c>
      <c r="O586" s="10">
        <v>95403</v>
      </c>
      <c r="P586" s="10">
        <v>4124</v>
      </c>
      <c r="Q586" s="10">
        <v>5</v>
      </c>
      <c r="R586" s="10">
        <v>21.023</v>
      </c>
      <c r="S586" s="10" t="s">
        <v>782</v>
      </c>
      <c r="T586" s="10" t="s">
        <v>783</v>
      </c>
      <c r="U586" s="10" t="s">
        <v>784</v>
      </c>
      <c r="V586" s="10" t="s">
        <v>3734</v>
      </c>
      <c r="W586" s="10" t="s">
        <v>813</v>
      </c>
    </row>
    <row r="587" spans="1:23" x14ac:dyDescent="0.25">
      <c r="A587" s="13" t="str">
        <f t="shared" si="19"/>
        <v>LOWER ELWHA KLALLAM TRIBE</v>
      </c>
      <c r="B587" s="10" t="s">
        <v>656</v>
      </c>
      <c r="C587" s="10" t="s">
        <v>18</v>
      </c>
      <c r="D587" s="10" t="s">
        <v>1</v>
      </c>
      <c r="E587" s="10" t="s">
        <v>37</v>
      </c>
      <c r="F587" s="10" t="str">
        <f t="shared" si="18"/>
        <v>6. &lt;$10M</v>
      </c>
      <c r="G587" s="11">
        <v>725153.01</v>
      </c>
      <c r="H587" s="10" t="s">
        <v>3735</v>
      </c>
      <c r="I587" s="12">
        <v>44223</v>
      </c>
      <c r="J587" s="10" t="s">
        <v>3736</v>
      </c>
      <c r="K587" s="10" t="s">
        <v>3737</v>
      </c>
      <c r="L587" s="10" t="s">
        <v>3738</v>
      </c>
      <c r="M587" s="10" t="s">
        <v>3638</v>
      </c>
      <c r="N587" s="10" t="s">
        <v>900</v>
      </c>
      <c r="O587" s="10">
        <v>98363</v>
      </c>
      <c r="P587" s="10">
        <v>8409</v>
      </c>
      <c r="Q587" s="10">
        <v>6</v>
      </c>
      <c r="R587" s="10">
        <v>21.023</v>
      </c>
      <c r="S587" s="10" t="s">
        <v>782</v>
      </c>
      <c r="T587" s="10" t="s">
        <v>783</v>
      </c>
      <c r="U587" s="10" t="s">
        <v>784</v>
      </c>
      <c r="V587" s="10" t="s">
        <v>3739</v>
      </c>
      <c r="W587" s="10" t="s">
        <v>813</v>
      </c>
    </row>
    <row r="588" spans="1:23" x14ac:dyDescent="0.25">
      <c r="A588" s="13" t="str">
        <f t="shared" si="19"/>
        <v>COYOTE VALLEY BAND OF POMO INDIANS</v>
      </c>
      <c r="B588" s="10" t="s">
        <v>657</v>
      </c>
      <c r="C588" s="10" t="s">
        <v>18</v>
      </c>
      <c r="D588" s="10" t="s">
        <v>1</v>
      </c>
      <c r="E588" s="10" t="s">
        <v>6</v>
      </c>
      <c r="F588" s="10" t="str">
        <f t="shared" si="18"/>
        <v>6. &lt;$10M</v>
      </c>
      <c r="G588" s="11">
        <v>704756.12</v>
      </c>
      <c r="H588" s="10" t="s">
        <v>3740</v>
      </c>
      <c r="I588" s="12">
        <v>44223</v>
      </c>
      <c r="J588" s="10" t="s">
        <v>3741</v>
      </c>
      <c r="K588" s="10" t="s">
        <v>3742</v>
      </c>
      <c r="L588" s="10" t="s">
        <v>3743</v>
      </c>
      <c r="M588" s="10" t="s">
        <v>3081</v>
      </c>
      <c r="N588" s="10" t="s">
        <v>781</v>
      </c>
      <c r="O588" s="10">
        <v>95470</v>
      </c>
      <c r="P588" s="10">
        <v>9492</v>
      </c>
      <c r="Q588" s="10">
        <v>2</v>
      </c>
      <c r="R588" s="10">
        <v>21.023</v>
      </c>
      <c r="S588" s="10" t="s">
        <v>782</v>
      </c>
      <c r="T588" s="10" t="s">
        <v>783</v>
      </c>
      <c r="U588" s="10" t="s">
        <v>784</v>
      </c>
      <c r="V588" s="10" t="s">
        <v>3744</v>
      </c>
      <c r="W588" s="10" t="s">
        <v>813</v>
      </c>
    </row>
    <row r="589" spans="1:23" x14ac:dyDescent="0.25">
      <c r="A589" s="13" t="str">
        <f t="shared" si="19"/>
        <v>DELAWARE TRIBE OF INDIANS</v>
      </c>
      <c r="B589" s="10" t="s">
        <v>658</v>
      </c>
      <c r="C589" s="10" t="s">
        <v>18</v>
      </c>
      <c r="D589" s="10" t="s">
        <v>1</v>
      </c>
      <c r="E589" s="10" t="s">
        <v>54</v>
      </c>
      <c r="F589" s="10" t="str">
        <f t="shared" si="18"/>
        <v>6. &lt;$10M</v>
      </c>
      <c r="G589" s="11">
        <v>702716.29</v>
      </c>
      <c r="H589" s="10" t="s">
        <v>3745</v>
      </c>
      <c r="I589" s="12">
        <v>44223</v>
      </c>
      <c r="J589" s="10" t="s">
        <v>658</v>
      </c>
      <c r="K589" s="10" t="s">
        <v>3746</v>
      </c>
      <c r="L589" s="10" t="s">
        <v>3747</v>
      </c>
      <c r="M589" s="10" t="s">
        <v>900</v>
      </c>
      <c r="N589" s="10" t="s">
        <v>975</v>
      </c>
      <c r="O589" s="10">
        <v>74006</v>
      </c>
      <c r="P589" s="10">
        <v>2838</v>
      </c>
      <c r="Q589" s="10">
        <v>1</v>
      </c>
      <c r="R589" s="10">
        <v>21.023</v>
      </c>
      <c r="S589" s="10" t="s">
        <v>782</v>
      </c>
      <c r="T589" s="10" t="s">
        <v>783</v>
      </c>
      <c r="U589" s="10" t="s">
        <v>784</v>
      </c>
      <c r="V589" s="10" t="s">
        <v>3748</v>
      </c>
      <c r="W589" s="10" t="s">
        <v>813</v>
      </c>
    </row>
    <row r="590" spans="1:23" x14ac:dyDescent="0.25">
      <c r="A590" s="13" t="str">
        <f t="shared" si="19"/>
        <v>SAN FELIPE PUEBLO HOUSING AUTHORITY</v>
      </c>
      <c r="B590" s="10" t="s">
        <v>659</v>
      </c>
      <c r="C590" s="10" t="s">
        <v>18</v>
      </c>
      <c r="D590" s="10" t="s">
        <v>1</v>
      </c>
      <c r="E590" s="10" t="s">
        <v>98</v>
      </c>
      <c r="F590" s="10" t="str">
        <f t="shared" si="18"/>
        <v>6. &lt;$10M</v>
      </c>
      <c r="G590" s="11">
        <v>693777.96</v>
      </c>
      <c r="H590" s="10" t="s">
        <v>3749</v>
      </c>
      <c r="I590" s="12">
        <v>44225</v>
      </c>
      <c r="J590" s="10"/>
      <c r="K590" s="10" t="s">
        <v>3750</v>
      </c>
      <c r="L590" s="10" t="s">
        <v>3751</v>
      </c>
      <c r="M590" s="10" t="s">
        <v>3658</v>
      </c>
      <c r="N590" s="10" t="s">
        <v>1051</v>
      </c>
      <c r="O590" s="10">
        <v>87001</v>
      </c>
      <c r="P590" s="10">
        <v>4222</v>
      </c>
      <c r="Q590" s="10">
        <v>90</v>
      </c>
      <c r="R590" s="10">
        <v>21.023</v>
      </c>
      <c r="S590" s="10" t="s">
        <v>782</v>
      </c>
      <c r="T590" s="10" t="s">
        <v>783</v>
      </c>
      <c r="U590" s="10" t="s">
        <v>784</v>
      </c>
      <c r="V590" s="10" t="s">
        <v>3752</v>
      </c>
      <c r="W590" s="10" t="s">
        <v>813</v>
      </c>
    </row>
    <row r="591" spans="1:23" x14ac:dyDescent="0.25">
      <c r="A591" s="13" t="str">
        <f t="shared" si="19"/>
        <v>PAWNEE NATION HOUSING AUTHORITY</v>
      </c>
      <c r="B591" s="10" t="s">
        <v>660</v>
      </c>
      <c r="C591" s="10" t="s">
        <v>18</v>
      </c>
      <c r="D591" s="10" t="s">
        <v>1</v>
      </c>
      <c r="E591" s="10" t="s">
        <v>54</v>
      </c>
      <c r="F591" s="10" t="str">
        <f t="shared" si="18"/>
        <v>6. &lt;$10M</v>
      </c>
      <c r="G591" s="11">
        <v>692086.6</v>
      </c>
      <c r="H591" s="10" t="s">
        <v>3753</v>
      </c>
      <c r="I591" s="12">
        <v>44225</v>
      </c>
      <c r="J591" s="10"/>
      <c r="K591" s="10" t="s">
        <v>3754</v>
      </c>
      <c r="L591" s="10" t="s">
        <v>3755</v>
      </c>
      <c r="M591" s="10" t="s">
        <v>3755</v>
      </c>
      <c r="N591" s="10" t="s">
        <v>975</v>
      </c>
      <c r="O591" s="10">
        <v>74058</v>
      </c>
      <c r="P591" s="10">
        <v>408</v>
      </c>
      <c r="Q591" s="10">
        <v>3</v>
      </c>
      <c r="R591" s="10">
        <v>21.023</v>
      </c>
      <c r="S591" s="10" t="s">
        <v>782</v>
      </c>
      <c r="T591" s="10" t="s">
        <v>783</v>
      </c>
      <c r="U591" s="10" t="s">
        <v>784</v>
      </c>
      <c r="V591" s="10" t="s">
        <v>3756</v>
      </c>
      <c r="W591" s="10" t="s">
        <v>813</v>
      </c>
    </row>
    <row r="592" spans="1:23" x14ac:dyDescent="0.25">
      <c r="A592" s="13" t="str">
        <f t="shared" si="19"/>
        <v>CADDO NATION OF OKLAHOMA</v>
      </c>
      <c r="B592" s="10" t="s">
        <v>661</v>
      </c>
      <c r="C592" s="10" t="s">
        <v>18</v>
      </c>
      <c r="D592" s="10" t="s">
        <v>1</v>
      </c>
      <c r="E592" s="10" t="s">
        <v>54</v>
      </c>
      <c r="F592" s="10" t="str">
        <f t="shared" si="18"/>
        <v>6. &lt;$10M</v>
      </c>
      <c r="G592" s="11">
        <v>687823.57</v>
      </c>
      <c r="H592" s="10" t="s">
        <v>3757</v>
      </c>
      <c r="I592" s="12">
        <v>44223</v>
      </c>
      <c r="J592" s="10" t="s">
        <v>3758</v>
      </c>
      <c r="K592" s="10" t="s">
        <v>3759</v>
      </c>
      <c r="L592" s="10" t="s">
        <v>3760</v>
      </c>
      <c r="M592" s="10" t="s">
        <v>2699</v>
      </c>
      <c r="N592" s="10" t="s">
        <v>975</v>
      </c>
      <c r="O592" s="10">
        <v>73009</v>
      </c>
      <c r="P592" s="10">
        <v>487</v>
      </c>
      <c r="Q592" s="10">
        <v>3</v>
      </c>
      <c r="R592" s="10">
        <v>21.023</v>
      </c>
      <c r="S592" s="10" t="s">
        <v>782</v>
      </c>
      <c r="T592" s="10" t="s">
        <v>783</v>
      </c>
      <c r="U592" s="10" t="s">
        <v>784</v>
      </c>
      <c r="V592" s="10" t="s">
        <v>3761</v>
      </c>
      <c r="W592" s="10" t="s">
        <v>813</v>
      </c>
    </row>
    <row r="593" spans="1:23" x14ac:dyDescent="0.25">
      <c r="A593" s="13" t="str">
        <f t="shared" si="19"/>
        <v>STOCKBRIDGE-MUNSEE COMMUNITY</v>
      </c>
      <c r="B593" s="10" t="s">
        <v>662</v>
      </c>
      <c r="C593" s="10" t="s">
        <v>18</v>
      </c>
      <c r="D593" s="10" t="s">
        <v>1</v>
      </c>
      <c r="E593" s="10" t="s">
        <v>44</v>
      </c>
      <c r="F593" s="10" t="str">
        <f t="shared" si="18"/>
        <v>6. &lt;$10M</v>
      </c>
      <c r="G593" s="11">
        <v>675822.77</v>
      </c>
      <c r="H593" s="10" t="s">
        <v>3762</v>
      </c>
      <c r="I593" s="12">
        <v>44223</v>
      </c>
      <c r="J593" s="10" t="s">
        <v>662</v>
      </c>
      <c r="K593" s="10" t="s">
        <v>3763</v>
      </c>
      <c r="L593" s="10" t="s">
        <v>3764</v>
      </c>
      <c r="M593" s="10" t="s">
        <v>3765</v>
      </c>
      <c r="N593" s="10" t="s">
        <v>893</v>
      </c>
      <c r="O593" s="10">
        <v>54416</v>
      </c>
      <c r="P593" s="10">
        <v>70</v>
      </c>
      <c r="Q593" s="10">
        <v>8</v>
      </c>
      <c r="R593" s="10">
        <v>21.023</v>
      </c>
      <c r="S593" s="10" t="s">
        <v>782</v>
      </c>
      <c r="T593" s="10" t="s">
        <v>783</v>
      </c>
      <c r="U593" s="10" t="s">
        <v>784</v>
      </c>
      <c r="V593" s="10" t="s">
        <v>3766</v>
      </c>
      <c r="W593" s="10" t="s">
        <v>813</v>
      </c>
    </row>
    <row r="594" spans="1:23" x14ac:dyDescent="0.25">
      <c r="A594" s="13" t="str">
        <f t="shared" si="19"/>
        <v>WYANDOTTE NATION</v>
      </c>
      <c r="B594" s="10" t="s">
        <v>663</v>
      </c>
      <c r="C594" s="10" t="s">
        <v>18</v>
      </c>
      <c r="D594" s="10" t="s">
        <v>1</v>
      </c>
      <c r="E594" s="10" t="s">
        <v>54</v>
      </c>
      <c r="F594" s="10" t="str">
        <f t="shared" si="18"/>
        <v>6. &lt;$10M</v>
      </c>
      <c r="G594" s="11">
        <v>667508.61</v>
      </c>
      <c r="H594" s="10" t="s">
        <v>3767</v>
      </c>
      <c r="I594" s="12">
        <v>44223</v>
      </c>
      <c r="J594" s="10" t="s">
        <v>663</v>
      </c>
      <c r="K594" s="10" t="s">
        <v>3768</v>
      </c>
      <c r="L594" s="10" t="s">
        <v>3769</v>
      </c>
      <c r="M594" s="10" t="s">
        <v>3407</v>
      </c>
      <c r="N594" s="10" t="s">
        <v>975</v>
      </c>
      <c r="O594" s="10">
        <v>74370</v>
      </c>
      <c r="P594" s="10">
        <v>2098</v>
      </c>
      <c r="Q594" s="10">
        <v>2</v>
      </c>
      <c r="R594" s="10">
        <v>21.023</v>
      </c>
      <c r="S594" s="10" t="s">
        <v>782</v>
      </c>
      <c r="T594" s="10" t="s">
        <v>783</v>
      </c>
      <c r="U594" s="10" t="s">
        <v>784</v>
      </c>
      <c r="V594" s="10" t="s">
        <v>3770</v>
      </c>
      <c r="W594" s="10" t="s">
        <v>813</v>
      </c>
    </row>
    <row r="595" spans="1:23" x14ac:dyDescent="0.25">
      <c r="A595" s="13" t="str">
        <f t="shared" si="19"/>
        <v>COHARIE INTRA TRIBAL COUNCIL INC.</v>
      </c>
      <c r="B595" s="10" t="s">
        <v>664</v>
      </c>
      <c r="C595" s="10" t="s">
        <v>18</v>
      </c>
      <c r="D595" s="10" t="s">
        <v>1</v>
      </c>
      <c r="E595" s="10" t="s">
        <v>25</v>
      </c>
      <c r="F595" s="10" t="str">
        <f t="shared" si="18"/>
        <v>6. &lt;$10M</v>
      </c>
      <c r="G595" s="11">
        <v>658675</v>
      </c>
      <c r="H595" s="10" t="s">
        <v>3771</v>
      </c>
      <c r="I595" s="12">
        <v>44223</v>
      </c>
      <c r="J595" s="10"/>
      <c r="K595" s="10" t="s">
        <v>3772</v>
      </c>
      <c r="L595" s="10" t="s">
        <v>3243</v>
      </c>
      <c r="M595" s="10" t="s">
        <v>3773</v>
      </c>
      <c r="N595" s="10" t="s">
        <v>847</v>
      </c>
      <c r="O595" s="10">
        <v>28328</v>
      </c>
      <c r="P595" s="10">
        <v>7971</v>
      </c>
      <c r="Q595" s="10">
        <v>7</v>
      </c>
      <c r="R595" s="10">
        <v>21.023</v>
      </c>
      <c r="S595" s="10" t="s">
        <v>782</v>
      </c>
      <c r="T595" s="10" t="s">
        <v>783</v>
      </c>
      <c r="U595" s="10" t="s">
        <v>784</v>
      </c>
      <c r="V595" s="10" t="s">
        <v>3774</v>
      </c>
      <c r="W595" s="10" t="s">
        <v>813</v>
      </c>
    </row>
    <row r="596" spans="1:23" x14ac:dyDescent="0.25">
      <c r="A596" s="13" t="str">
        <f t="shared" si="19"/>
        <v>NISQUALLY INDIAN TRIBE</v>
      </c>
      <c r="B596" s="10" t="s">
        <v>665</v>
      </c>
      <c r="C596" s="10" t="s">
        <v>18</v>
      </c>
      <c r="D596" s="10" t="s">
        <v>1</v>
      </c>
      <c r="E596" s="10" t="s">
        <v>37</v>
      </c>
      <c r="F596" s="10" t="str">
        <f t="shared" si="18"/>
        <v>6. &lt;$10M</v>
      </c>
      <c r="G596" s="11">
        <v>654669.37</v>
      </c>
      <c r="H596" s="10" t="s">
        <v>3775</v>
      </c>
      <c r="I596" s="12">
        <v>44223</v>
      </c>
      <c r="J596" s="10" t="s">
        <v>665</v>
      </c>
      <c r="K596" s="10" t="s">
        <v>3776</v>
      </c>
      <c r="L596" s="10" t="s">
        <v>898</v>
      </c>
      <c r="M596" s="10" t="s">
        <v>899</v>
      </c>
      <c r="N596" s="10" t="s">
        <v>900</v>
      </c>
      <c r="O596" s="10">
        <v>98513</v>
      </c>
      <c r="P596" s="10">
        <v>9105</v>
      </c>
      <c r="Q596" s="10">
        <v>10</v>
      </c>
      <c r="R596" s="10">
        <v>21.023</v>
      </c>
      <c r="S596" s="10" t="s">
        <v>782</v>
      </c>
      <c r="T596" s="10" t="s">
        <v>783</v>
      </c>
      <c r="U596" s="10" t="s">
        <v>784</v>
      </c>
      <c r="V596" s="10" t="s">
        <v>3777</v>
      </c>
      <c r="W596" s="10" t="s">
        <v>813</v>
      </c>
    </row>
    <row r="597" spans="1:23" x14ac:dyDescent="0.25">
      <c r="A597" s="13" t="str">
        <f t="shared" si="19"/>
        <v>PALA BAND OF MISSION INDIANS</v>
      </c>
      <c r="B597" s="10" t="s">
        <v>666</v>
      </c>
      <c r="C597" s="10" t="s">
        <v>18</v>
      </c>
      <c r="D597" s="10" t="s">
        <v>1</v>
      </c>
      <c r="E597" s="10" t="s">
        <v>6</v>
      </c>
      <c r="F597" s="10" t="str">
        <f t="shared" si="18"/>
        <v>6. &lt;$10M</v>
      </c>
      <c r="G597" s="11">
        <v>637716.31999999995</v>
      </c>
      <c r="H597" s="10" t="s">
        <v>3778</v>
      </c>
      <c r="I597" s="12">
        <v>44225</v>
      </c>
      <c r="J597" s="10" t="s">
        <v>666</v>
      </c>
      <c r="K597" s="10" t="s">
        <v>3779</v>
      </c>
      <c r="L597" s="10" t="s">
        <v>3780</v>
      </c>
      <c r="M597" s="10" t="s">
        <v>1165</v>
      </c>
      <c r="N597" s="10" t="s">
        <v>781</v>
      </c>
      <c r="O597" s="10">
        <v>92059</v>
      </c>
      <c r="P597" s="10">
        <v>2419</v>
      </c>
      <c r="Q597" s="10">
        <v>50</v>
      </c>
      <c r="R597" s="10">
        <v>21.023</v>
      </c>
      <c r="S597" s="10" t="s">
        <v>782</v>
      </c>
      <c r="T597" s="10" t="s">
        <v>783</v>
      </c>
      <c r="U597" s="10" t="s">
        <v>784</v>
      </c>
      <c r="V597" s="10" t="s">
        <v>3781</v>
      </c>
      <c r="W597" s="10" t="s">
        <v>813</v>
      </c>
    </row>
    <row r="598" spans="1:23" x14ac:dyDescent="0.25">
      <c r="A598" s="13" t="str">
        <f t="shared" si="19"/>
        <v>FORT MCDERMITT PAIUTE SHOSHONE TRIBE</v>
      </c>
      <c r="B598" s="10" t="s">
        <v>667</v>
      </c>
      <c r="C598" s="10" t="s">
        <v>18</v>
      </c>
      <c r="D598" s="10" t="s">
        <v>1</v>
      </c>
      <c r="E598" s="10" t="s">
        <v>94</v>
      </c>
      <c r="F598" s="10" t="str">
        <f t="shared" si="18"/>
        <v>6. &lt;$10M</v>
      </c>
      <c r="G598" s="11">
        <v>626966.88</v>
      </c>
      <c r="H598" s="10" t="s">
        <v>3782</v>
      </c>
      <c r="I598" s="12">
        <v>44223</v>
      </c>
      <c r="J598" s="10" t="s">
        <v>3783</v>
      </c>
      <c r="K598" s="10" t="s">
        <v>3784</v>
      </c>
      <c r="L598" s="10" t="s">
        <v>3785</v>
      </c>
      <c r="M598" s="10" t="s">
        <v>3374</v>
      </c>
      <c r="N598" s="10" t="s">
        <v>1096</v>
      </c>
      <c r="O598" s="10">
        <v>89421</v>
      </c>
      <c r="P598" s="10">
        <v>457</v>
      </c>
      <c r="Q598" s="10">
        <v>2</v>
      </c>
      <c r="R598" s="10">
        <v>21.023</v>
      </c>
      <c r="S598" s="10" t="s">
        <v>782</v>
      </c>
      <c r="T598" s="10" t="s">
        <v>783</v>
      </c>
      <c r="U598" s="10" t="s">
        <v>784</v>
      </c>
      <c r="V598" s="10" t="s">
        <v>3786</v>
      </c>
      <c r="W598" s="10" t="s">
        <v>813</v>
      </c>
    </row>
    <row r="599" spans="1:23" x14ac:dyDescent="0.25">
      <c r="A599" s="13" t="str">
        <f t="shared" si="19"/>
        <v>HOUSING AUTHORITY OF THE IOWA TRIBE OF KS &amp; NE</v>
      </c>
      <c r="B599" s="10" t="s">
        <v>668</v>
      </c>
      <c r="C599" s="10" t="s">
        <v>18</v>
      </c>
      <c r="D599" s="10" t="s">
        <v>1</v>
      </c>
      <c r="E599" s="10" t="s">
        <v>113</v>
      </c>
      <c r="F599" s="10" t="str">
        <f t="shared" si="18"/>
        <v>6. &lt;$10M</v>
      </c>
      <c r="G599" s="11">
        <v>624248.71</v>
      </c>
      <c r="H599" s="10" t="s">
        <v>3787</v>
      </c>
      <c r="I599" s="12">
        <v>44225</v>
      </c>
      <c r="J599" s="10"/>
      <c r="K599" s="10" t="s">
        <v>3788</v>
      </c>
      <c r="L599" s="10" t="s">
        <v>3789</v>
      </c>
      <c r="M599" s="10" t="s">
        <v>3790</v>
      </c>
      <c r="N599" s="10" t="s">
        <v>1034</v>
      </c>
      <c r="O599" s="10">
        <v>66094</v>
      </c>
      <c r="P599" s="10">
        <v>4003</v>
      </c>
      <c r="Q599" s="10">
        <v>2</v>
      </c>
      <c r="R599" s="10">
        <v>21.023</v>
      </c>
      <c r="S599" s="10" t="s">
        <v>782</v>
      </c>
      <c r="T599" s="10" t="s">
        <v>783</v>
      </c>
      <c r="U599" s="10" t="s">
        <v>784</v>
      </c>
      <c r="V599" s="10" t="s">
        <v>3791</v>
      </c>
      <c r="W599" s="10" t="s">
        <v>813</v>
      </c>
    </row>
    <row r="600" spans="1:23" x14ac:dyDescent="0.25">
      <c r="A600" s="13" t="str">
        <f t="shared" si="19"/>
        <v>WICHITA AND AFFILIATED TRIBES</v>
      </c>
      <c r="B600" s="10" t="s">
        <v>669</v>
      </c>
      <c r="C600" s="10" t="s">
        <v>18</v>
      </c>
      <c r="D600" s="10" t="s">
        <v>1</v>
      </c>
      <c r="E600" s="10" t="s">
        <v>54</v>
      </c>
      <c r="F600" s="10" t="str">
        <f t="shared" si="18"/>
        <v>6. &lt;$10M</v>
      </c>
      <c r="G600" s="11">
        <v>612338.43999999994</v>
      </c>
      <c r="H600" s="10" t="s">
        <v>3792</v>
      </c>
      <c r="I600" s="12">
        <v>44223</v>
      </c>
      <c r="J600" s="10" t="s">
        <v>3793</v>
      </c>
      <c r="K600" s="10" t="s">
        <v>3794</v>
      </c>
      <c r="L600" s="10" t="s">
        <v>3520</v>
      </c>
      <c r="M600" s="10" t="s">
        <v>2699</v>
      </c>
      <c r="N600" s="10" t="s">
        <v>975</v>
      </c>
      <c r="O600" s="10">
        <v>73005</v>
      </c>
      <c r="P600" s="10">
        <v>729</v>
      </c>
      <c r="Q600" s="10">
        <v>3</v>
      </c>
      <c r="R600" s="10">
        <v>21.023</v>
      </c>
      <c r="S600" s="10" t="s">
        <v>782</v>
      </c>
      <c r="T600" s="10" t="s">
        <v>783</v>
      </c>
      <c r="U600" s="10" t="s">
        <v>784</v>
      </c>
      <c r="V600" s="10" t="s">
        <v>3795</v>
      </c>
      <c r="W600" s="10" t="s">
        <v>813</v>
      </c>
    </row>
    <row r="601" spans="1:23" x14ac:dyDescent="0.25">
      <c r="A601" s="13" t="str">
        <f t="shared" si="19"/>
        <v>PUEBLO OF JEMEZ HOUSING AUTHORITY</v>
      </c>
      <c r="B601" s="10" t="s">
        <v>670</v>
      </c>
      <c r="C601" s="10" t="s">
        <v>18</v>
      </c>
      <c r="D601" s="10" t="s">
        <v>1</v>
      </c>
      <c r="E601" s="10" t="s">
        <v>98</v>
      </c>
      <c r="F601" s="10" t="str">
        <f t="shared" si="18"/>
        <v>6. &lt;$10M</v>
      </c>
      <c r="G601" s="11">
        <v>610647.69999999995</v>
      </c>
      <c r="H601" s="10" t="s">
        <v>3796</v>
      </c>
      <c r="I601" s="12">
        <v>44225</v>
      </c>
      <c r="J601" s="10"/>
      <c r="K601" s="10" t="s">
        <v>3797</v>
      </c>
      <c r="L601" s="10" t="s">
        <v>3798</v>
      </c>
      <c r="M601" s="10" t="s">
        <v>3658</v>
      </c>
      <c r="N601" s="10" t="s">
        <v>1051</v>
      </c>
      <c r="O601" s="10">
        <v>87024</v>
      </c>
      <c r="P601" s="10">
        <v>670</v>
      </c>
      <c r="Q601" s="10">
        <v>3</v>
      </c>
      <c r="R601" s="10">
        <v>21.023</v>
      </c>
      <c r="S601" s="10" t="s">
        <v>782</v>
      </c>
      <c r="T601" s="10" t="s">
        <v>783</v>
      </c>
      <c r="U601" s="10" t="s">
        <v>784</v>
      </c>
      <c r="V601" s="10" t="s">
        <v>3799</v>
      </c>
      <c r="W601" s="10" t="s">
        <v>813</v>
      </c>
    </row>
    <row r="602" spans="1:23" x14ac:dyDescent="0.25">
      <c r="A602" s="13" t="str">
        <f t="shared" si="19"/>
        <v>AK-CHIN INDIAN COMMUNITY</v>
      </c>
      <c r="B602" s="10" t="s">
        <v>671</v>
      </c>
      <c r="C602" s="10" t="s">
        <v>18</v>
      </c>
      <c r="D602" s="10" t="s">
        <v>1</v>
      </c>
      <c r="E602" s="10" t="s">
        <v>31</v>
      </c>
      <c r="F602" s="10" t="str">
        <f t="shared" si="18"/>
        <v>6. &lt;$10M</v>
      </c>
      <c r="G602" s="11">
        <v>582088.39</v>
      </c>
      <c r="H602" s="10" t="s">
        <v>3800</v>
      </c>
      <c r="I602" s="12">
        <v>44223</v>
      </c>
      <c r="J602" s="10" t="s">
        <v>671</v>
      </c>
      <c r="K602" s="10" t="s">
        <v>3801</v>
      </c>
      <c r="L602" s="10" t="s">
        <v>913</v>
      </c>
      <c r="M602" s="10" t="s">
        <v>1825</v>
      </c>
      <c r="N602" s="10" t="s">
        <v>914</v>
      </c>
      <c r="O602" s="10">
        <v>85138</v>
      </c>
      <c r="P602" s="10">
        <v>3940</v>
      </c>
      <c r="Q602" s="10">
        <v>1</v>
      </c>
      <c r="R602" s="10">
        <v>21.023</v>
      </c>
      <c r="S602" s="10" t="s">
        <v>782</v>
      </c>
      <c r="T602" s="10" t="s">
        <v>783</v>
      </c>
      <c r="U602" s="10" t="s">
        <v>784</v>
      </c>
      <c r="V602" s="10" t="s">
        <v>3802</v>
      </c>
      <c r="W602" s="10" t="s">
        <v>813</v>
      </c>
    </row>
    <row r="603" spans="1:23" x14ac:dyDescent="0.25">
      <c r="A603" s="13" t="str">
        <f t="shared" si="19"/>
        <v>THE WAMPANOAG TRIBE OF GAY HEAD AQUINNAH</v>
      </c>
      <c r="B603" s="10" t="s">
        <v>672</v>
      </c>
      <c r="C603" s="10" t="s">
        <v>18</v>
      </c>
      <c r="D603" s="10" t="s">
        <v>1</v>
      </c>
      <c r="E603" s="10" t="s">
        <v>38</v>
      </c>
      <c r="F603" s="10" t="str">
        <f t="shared" si="18"/>
        <v>6. &lt;$10M</v>
      </c>
      <c r="G603" s="11">
        <v>576464.28</v>
      </c>
      <c r="H603" s="10" t="s">
        <v>3803</v>
      </c>
      <c r="I603" s="12">
        <v>44223</v>
      </c>
      <c r="J603" s="10"/>
      <c r="K603" s="10" t="s">
        <v>3804</v>
      </c>
      <c r="L603" s="10" t="s">
        <v>3805</v>
      </c>
      <c r="M603" s="10" t="s">
        <v>3806</v>
      </c>
      <c r="N603" s="10" t="s">
        <v>860</v>
      </c>
      <c r="O603" s="10">
        <v>2535</v>
      </c>
      <c r="P603" s="10">
        <v>1546</v>
      </c>
      <c r="Q603" s="10">
        <v>9</v>
      </c>
      <c r="R603" s="10">
        <v>21.023</v>
      </c>
      <c r="S603" s="10" t="s">
        <v>782</v>
      </c>
      <c r="T603" s="10" t="s">
        <v>783</v>
      </c>
      <c r="U603" s="10" t="s">
        <v>784</v>
      </c>
      <c r="V603" s="10" t="s">
        <v>3807</v>
      </c>
      <c r="W603" s="10" t="s">
        <v>813</v>
      </c>
    </row>
    <row r="604" spans="1:23" x14ac:dyDescent="0.25">
      <c r="A604" s="13" t="str">
        <f t="shared" si="19"/>
        <v>FORT BIDWELL INDIAN COMMUNITY</v>
      </c>
      <c r="B604" s="10" t="s">
        <v>673</v>
      </c>
      <c r="C604" s="10" t="s">
        <v>18</v>
      </c>
      <c r="D604" s="10" t="s">
        <v>1</v>
      </c>
      <c r="E604" s="10" t="s">
        <v>6</v>
      </c>
      <c r="F604" s="10" t="str">
        <f t="shared" si="18"/>
        <v>6. &lt;$10M</v>
      </c>
      <c r="G604" s="11">
        <v>574486.44999999995</v>
      </c>
      <c r="H604" s="10" t="s">
        <v>3808</v>
      </c>
      <c r="I604" s="12">
        <v>44223</v>
      </c>
      <c r="J604" s="10"/>
      <c r="K604" s="10" t="s">
        <v>3809</v>
      </c>
      <c r="L604" s="10" t="s">
        <v>3810</v>
      </c>
      <c r="M604" s="10" t="s">
        <v>3811</v>
      </c>
      <c r="N604" s="10" t="s">
        <v>781</v>
      </c>
      <c r="O604" s="10">
        <v>96112</v>
      </c>
      <c r="P604" s="10">
        <v>121</v>
      </c>
      <c r="Q604" s="10">
        <v>1</v>
      </c>
      <c r="R604" s="10">
        <v>21.023</v>
      </c>
      <c r="S604" s="10" t="s">
        <v>782</v>
      </c>
      <c r="T604" s="10" t="s">
        <v>783</v>
      </c>
      <c r="U604" s="10" t="s">
        <v>784</v>
      </c>
      <c r="V604" s="10" t="s">
        <v>3812</v>
      </c>
      <c r="W604" s="10" t="s">
        <v>813</v>
      </c>
    </row>
    <row r="605" spans="1:23" x14ac:dyDescent="0.25">
      <c r="A605" s="13" t="str">
        <f t="shared" si="19"/>
        <v>BIG PINE PAIUTE TRIBE OF THE OWENS VALLEY</v>
      </c>
      <c r="B605" s="10" t="s">
        <v>674</v>
      </c>
      <c r="C605" s="10" t="s">
        <v>18</v>
      </c>
      <c r="D605" s="10" t="s">
        <v>1</v>
      </c>
      <c r="E605" s="10" t="s">
        <v>6</v>
      </c>
      <c r="F605" s="10" t="str">
        <f t="shared" si="18"/>
        <v>6. &lt;$10M</v>
      </c>
      <c r="G605" s="11">
        <v>536548.44999999995</v>
      </c>
      <c r="H605" s="10" t="s">
        <v>3813</v>
      </c>
      <c r="I605" s="12">
        <v>44223</v>
      </c>
      <c r="J605" s="10"/>
      <c r="K605" s="10" t="s">
        <v>3814</v>
      </c>
      <c r="L605" s="10" t="s">
        <v>3815</v>
      </c>
      <c r="M605" s="10" t="s">
        <v>3434</v>
      </c>
      <c r="N605" s="10" t="s">
        <v>781</v>
      </c>
      <c r="O605" s="10">
        <v>93513</v>
      </c>
      <c r="P605" s="10">
        <v>1070</v>
      </c>
      <c r="Q605" s="10">
        <v>8</v>
      </c>
      <c r="R605" s="10">
        <v>21.023</v>
      </c>
      <c r="S605" s="10" t="s">
        <v>782</v>
      </c>
      <c r="T605" s="10" t="s">
        <v>783</v>
      </c>
      <c r="U605" s="10" t="s">
        <v>784</v>
      </c>
      <c r="V605" s="10" t="s">
        <v>3816</v>
      </c>
      <c r="W605" s="10" t="s">
        <v>813</v>
      </c>
    </row>
    <row r="606" spans="1:23" x14ac:dyDescent="0.25">
      <c r="A606" s="13" t="str">
        <f t="shared" si="19"/>
        <v>ASA'CARSARMIUT TRIBAL COUNCIL</v>
      </c>
      <c r="B606" s="10" t="s">
        <v>675</v>
      </c>
      <c r="C606" s="10" t="s">
        <v>18</v>
      </c>
      <c r="D606" s="10" t="s">
        <v>1</v>
      </c>
      <c r="E606" s="10" t="s">
        <v>92</v>
      </c>
      <c r="F606" s="10" t="str">
        <f t="shared" si="18"/>
        <v>6. &lt;$10M</v>
      </c>
      <c r="G606" s="11">
        <v>527578.93999999994</v>
      </c>
      <c r="H606" s="10" t="s">
        <v>3817</v>
      </c>
      <c r="I606" s="12">
        <v>44225</v>
      </c>
      <c r="J606" s="10"/>
      <c r="K606" s="10" t="s">
        <v>3818</v>
      </c>
      <c r="L606" s="10" t="s">
        <v>3819</v>
      </c>
      <c r="M606" s="10" t="s">
        <v>3820</v>
      </c>
      <c r="N606" s="10" t="s">
        <v>1040</v>
      </c>
      <c r="O606" s="10">
        <v>99632</v>
      </c>
      <c r="P606" s="10">
        <v>249</v>
      </c>
      <c r="Q606" s="10">
        <v>0</v>
      </c>
      <c r="R606" s="10">
        <v>21.023</v>
      </c>
      <c r="S606" s="10" t="s">
        <v>782</v>
      </c>
      <c r="T606" s="10" t="s">
        <v>783</v>
      </c>
      <c r="U606" s="10" t="s">
        <v>784</v>
      </c>
      <c r="V606" s="10" t="s">
        <v>3821</v>
      </c>
      <c r="W606" s="10" t="s">
        <v>813</v>
      </c>
    </row>
    <row r="607" spans="1:23" x14ac:dyDescent="0.25">
      <c r="A607" s="13" t="str">
        <f t="shared" si="19"/>
        <v>NATIVE VILLAGE OF FORT YUKON</v>
      </c>
      <c r="B607" s="10" t="s">
        <v>676</v>
      </c>
      <c r="C607" s="10" t="s">
        <v>18</v>
      </c>
      <c r="D607" s="10" t="s">
        <v>1</v>
      </c>
      <c r="E607" s="10" t="s">
        <v>92</v>
      </c>
      <c r="F607" s="10" t="str">
        <f t="shared" si="18"/>
        <v>6. &lt;$10M</v>
      </c>
      <c r="G607" s="11">
        <v>503508.17</v>
      </c>
      <c r="H607" s="10" t="s">
        <v>3822</v>
      </c>
      <c r="I607" s="12">
        <v>44225</v>
      </c>
      <c r="J607" s="10"/>
      <c r="K607" s="10" t="s">
        <v>3823</v>
      </c>
      <c r="L607" s="10" t="s">
        <v>3824</v>
      </c>
      <c r="M607" s="10" t="s">
        <v>3825</v>
      </c>
      <c r="N607" s="10" t="s">
        <v>1040</v>
      </c>
      <c r="O607" s="10">
        <v>99740</v>
      </c>
      <c r="P607" s="10">
        <v>126</v>
      </c>
      <c r="Q607" s="10">
        <v>0</v>
      </c>
      <c r="R607" s="10">
        <v>21.023</v>
      </c>
      <c r="S607" s="10" t="s">
        <v>782</v>
      </c>
      <c r="T607" s="10" t="s">
        <v>783</v>
      </c>
      <c r="U607" s="10" t="s">
        <v>784</v>
      </c>
      <c r="V607" s="10" t="s">
        <v>3826</v>
      </c>
      <c r="W607" s="10" t="s">
        <v>813</v>
      </c>
    </row>
    <row r="608" spans="1:23" x14ac:dyDescent="0.25">
      <c r="A608" s="13" t="str">
        <f t="shared" si="19"/>
        <v>NINILCHIK VILLAGE</v>
      </c>
      <c r="B608" s="10" t="s">
        <v>677</v>
      </c>
      <c r="C608" s="10" t="s">
        <v>18</v>
      </c>
      <c r="D608" s="10" t="s">
        <v>1</v>
      </c>
      <c r="E608" s="10" t="s">
        <v>92</v>
      </c>
      <c r="F608" s="10" t="str">
        <f t="shared" si="18"/>
        <v>6. &lt;$10M</v>
      </c>
      <c r="G608" s="11">
        <v>498323.19</v>
      </c>
      <c r="H608" s="10" t="s">
        <v>3827</v>
      </c>
      <c r="I608" s="12">
        <v>44225</v>
      </c>
      <c r="J608" s="10"/>
      <c r="K608" s="10" t="s">
        <v>3828</v>
      </c>
      <c r="L608" s="10" t="s">
        <v>3829</v>
      </c>
      <c r="M608" s="10" t="s">
        <v>3830</v>
      </c>
      <c r="N608" s="10" t="s">
        <v>1040</v>
      </c>
      <c r="O608" s="10">
        <v>99639</v>
      </c>
      <c r="P608" s="10">
        <v>70</v>
      </c>
      <c r="Q608" s="10">
        <v>0</v>
      </c>
      <c r="R608" s="10">
        <v>21.023</v>
      </c>
      <c r="S608" s="10" t="s">
        <v>782</v>
      </c>
      <c r="T608" s="10" t="s">
        <v>783</v>
      </c>
      <c r="U608" s="10" t="s">
        <v>784</v>
      </c>
      <c r="V608" s="10" t="s">
        <v>3831</v>
      </c>
      <c r="W608" s="10" t="s">
        <v>813</v>
      </c>
    </row>
    <row r="609" spans="1:23" x14ac:dyDescent="0.25">
      <c r="A609" s="13" t="str">
        <f t="shared" si="19"/>
        <v>WILTON RANCHERIA</v>
      </c>
      <c r="B609" s="10" t="s">
        <v>678</v>
      </c>
      <c r="C609" s="10" t="s">
        <v>18</v>
      </c>
      <c r="D609" s="10" t="s">
        <v>1</v>
      </c>
      <c r="E609" s="10" t="s">
        <v>6</v>
      </c>
      <c r="F609" s="10" t="str">
        <f t="shared" si="18"/>
        <v>6. &lt;$10M</v>
      </c>
      <c r="G609" s="11">
        <v>496310.97</v>
      </c>
      <c r="H609" s="10" t="s">
        <v>3832</v>
      </c>
      <c r="I609" s="12">
        <v>44223</v>
      </c>
      <c r="J609" s="10"/>
      <c r="K609" s="10" t="s">
        <v>3833</v>
      </c>
      <c r="L609" s="10" t="s">
        <v>3834</v>
      </c>
      <c r="M609" s="10" t="s">
        <v>780</v>
      </c>
      <c r="N609" s="10" t="s">
        <v>781</v>
      </c>
      <c r="O609" s="10">
        <v>95624</v>
      </c>
      <c r="P609" s="10">
        <v>2453</v>
      </c>
      <c r="Q609" s="10">
        <v>7</v>
      </c>
      <c r="R609" s="10">
        <v>21.023</v>
      </c>
      <c r="S609" s="10" t="s">
        <v>782</v>
      </c>
      <c r="T609" s="10" t="s">
        <v>783</v>
      </c>
      <c r="U609" s="10" t="s">
        <v>784</v>
      </c>
      <c r="V609" s="10" t="s">
        <v>3835</v>
      </c>
      <c r="W609" s="10" t="s">
        <v>813</v>
      </c>
    </row>
    <row r="610" spans="1:23" x14ac:dyDescent="0.25">
      <c r="A610" s="13" t="str">
        <f t="shared" si="19"/>
        <v>GRAND PORTAGE BAND OF LAKE SUPERIOR CHIPPEWA</v>
      </c>
      <c r="B610" s="10" t="s">
        <v>679</v>
      </c>
      <c r="C610" s="10" t="s">
        <v>18</v>
      </c>
      <c r="D610" s="10" t="s">
        <v>1</v>
      </c>
      <c r="E610" s="10" t="s">
        <v>50</v>
      </c>
      <c r="F610" s="10" t="str">
        <f t="shared" si="18"/>
        <v>6. &lt;$10M</v>
      </c>
      <c r="G610" s="11">
        <v>495884.49</v>
      </c>
      <c r="H610" s="10" t="s">
        <v>3836</v>
      </c>
      <c r="I610" s="12">
        <v>44223</v>
      </c>
      <c r="J610" s="10" t="s">
        <v>3837</v>
      </c>
      <c r="K610" s="10" t="s">
        <v>3838</v>
      </c>
      <c r="L610" s="10" t="s">
        <v>3839</v>
      </c>
      <c r="M610" s="10" t="s">
        <v>1111</v>
      </c>
      <c r="N610" s="10" t="s">
        <v>921</v>
      </c>
      <c r="O610" s="10">
        <v>55605</v>
      </c>
      <c r="P610" s="10">
        <v>428</v>
      </c>
      <c r="Q610" s="10">
        <v>8</v>
      </c>
      <c r="R610" s="10">
        <v>21.023</v>
      </c>
      <c r="S610" s="10" t="s">
        <v>782</v>
      </c>
      <c r="T610" s="10" t="s">
        <v>783</v>
      </c>
      <c r="U610" s="10" t="s">
        <v>784</v>
      </c>
      <c r="V610" s="10" t="s">
        <v>3840</v>
      </c>
      <c r="W610" s="10" t="s">
        <v>813</v>
      </c>
    </row>
    <row r="611" spans="1:23" x14ac:dyDescent="0.25">
      <c r="A611" s="13" t="str">
        <f t="shared" si="19"/>
        <v>ROBINSON RANCHERIA OF POMO INDIANS OF CALIFORNIA</v>
      </c>
      <c r="B611" s="10" t="s">
        <v>680</v>
      </c>
      <c r="C611" s="10" t="s">
        <v>18</v>
      </c>
      <c r="D611" s="10" t="s">
        <v>1</v>
      </c>
      <c r="E611" s="10" t="s">
        <v>6</v>
      </c>
      <c r="F611" s="10" t="str">
        <f t="shared" si="18"/>
        <v>6. &lt;$10M</v>
      </c>
      <c r="G611" s="11">
        <v>484029.4</v>
      </c>
      <c r="H611" s="10" t="s">
        <v>3841</v>
      </c>
      <c r="I611" s="12">
        <v>44223</v>
      </c>
      <c r="J611" s="10"/>
      <c r="K611" s="10" t="s">
        <v>3838</v>
      </c>
      <c r="L611" s="10" t="s">
        <v>3842</v>
      </c>
      <c r="M611" s="10" t="s">
        <v>1500</v>
      </c>
      <c r="N611" s="10" t="s">
        <v>781</v>
      </c>
      <c r="O611" s="10">
        <v>95464</v>
      </c>
      <c r="P611" s="10">
        <v>428</v>
      </c>
      <c r="Q611" s="10">
        <v>3</v>
      </c>
      <c r="R611" s="10">
        <v>21.023</v>
      </c>
      <c r="S611" s="10" t="s">
        <v>782</v>
      </c>
      <c r="T611" s="10" t="s">
        <v>783</v>
      </c>
      <c r="U611" s="10" t="s">
        <v>784</v>
      </c>
      <c r="V611" s="10" t="s">
        <v>3843</v>
      </c>
      <c r="W611" s="10" t="s">
        <v>813</v>
      </c>
    </row>
    <row r="612" spans="1:23" x14ac:dyDescent="0.25">
      <c r="A612" s="13" t="str">
        <f t="shared" si="19"/>
        <v>NARRAGANSETT INDIAN TRIBE</v>
      </c>
      <c r="B612" s="10" t="s">
        <v>681</v>
      </c>
      <c r="C612" s="10" t="s">
        <v>18</v>
      </c>
      <c r="D612" s="10" t="s">
        <v>1</v>
      </c>
      <c r="E612" s="10" t="s">
        <v>129</v>
      </c>
      <c r="F612" s="10" t="str">
        <f t="shared" si="18"/>
        <v>6. &lt;$10M</v>
      </c>
      <c r="G612" s="11">
        <v>478492.49</v>
      </c>
      <c r="H612" s="10" t="s">
        <v>3844</v>
      </c>
      <c r="I612" s="12">
        <v>44223</v>
      </c>
      <c r="J612" s="10" t="s">
        <v>681</v>
      </c>
      <c r="K612" s="10" t="s">
        <v>3845</v>
      </c>
      <c r="L612" s="10" t="s">
        <v>3846</v>
      </c>
      <c r="M612" s="10" t="s">
        <v>900</v>
      </c>
      <c r="N612" s="10" t="s">
        <v>3847</v>
      </c>
      <c r="O612" s="10">
        <v>2813</v>
      </c>
      <c r="P612" s="10">
        <v>917</v>
      </c>
      <c r="Q612" s="10">
        <v>2</v>
      </c>
      <c r="R612" s="10">
        <v>21.023</v>
      </c>
      <c r="S612" s="10" t="s">
        <v>782</v>
      </c>
      <c r="T612" s="10" t="s">
        <v>783</v>
      </c>
      <c r="U612" s="10" t="s">
        <v>784</v>
      </c>
      <c r="V612" s="10" t="s">
        <v>3848</v>
      </c>
      <c r="W612" s="10" t="s">
        <v>813</v>
      </c>
    </row>
    <row r="613" spans="1:23" x14ac:dyDescent="0.25">
      <c r="A613" s="13" t="str">
        <f t="shared" si="19"/>
        <v>HA OF THE KICKAPOO TRIBE OF OKLAHOMA</v>
      </c>
      <c r="B613" s="10" t="s">
        <v>682</v>
      </c>
      <c r="C613" s="10" t="s">
        <v>18</v>
      </c>
      <c r="D613" s="10" t="s">
        <v>1</v>
      </c>
      <c r="E613" s="10" t="s">
        <v>54</v>
      </c>
      <c r="F613" s="10" t="str">
        <f t="shared" si="18"/>
        <v>6. &lt;$10M</v>
      </c>
      <c r="G613" s="11">
        <v>476066.03</v>
      </c>
      <c r="H613" s="10" t="s">
        <v>3849</v>
      </c>
      <c r="I613" s="12">
        <v>44225</v>
      </c>
      <c r="J613" s="10"/>
      <c r="K613" s="10" t="s">
        <v>3850</v>
      </c>
      <c r="L613" s="10" t="s">
        <v>3851</v>
      </c>
      <c r="M613" s="10" t="s">
        <v>3229</v>
      </c>
      <c r="N613" s="10" t="s">
        <v>975</v>
      </c>
      <c r="O613" s="10">
        <v>74851</v>
      </c>
      <c r="P613" s="10">
        <v>9765</v>
      </c>
      <c r="Q613" s="10">
        <v>5</v>
      </c>
      <c r="R613" s="10">
        <v>21.023</v>
      </c>
      <c r="S613" s="10" t="s">
        <v>782</v>
      </c>
      <c r="T613" s="10" t="s">
        <v>783</v>
      </c>
      <c r="U613" s="10" t="s">
        <v>784</v>
      </c>
      <c r="V613" s="10" t="s">
        <v>3852</v>
      </c>
      <c r="W613" s="10" t="s">
        <v>813</v>
      </c>
    </row>
    <row r="614" spans="1:23" x14ac:dyDescent="0.25">
      <c r="A614" s="13" t="str">
        <f t="shared" si="19"/>
        <v>FLANDREAU SANTEE SIOUX TRIBE</v>
      </c>
      <c r="B614" s="10" t="s">
        <v>683</v>
      </c>
      <c r="C614" s="10" t="s">
        <v>18</v>
      </c>
      <c r="D614" s="10" t="s">
        <v>1</v>
      </c>
      <c r="E614" s="10" t="s">
        <v>120</v>
      </c>
      <c r="F614" s="10" t="str">
        <f t="shared" si="18"/>
        <v>6. &lt;$10M</v>
      </c>
      <c r="G614" s="11">
        <v>474585.15</v>
      </c>
      <c r="H614" s="10" t="s">
        <v>3853</v>
      </c>
      <c r="I614" s="12">
        <v>44225</v>
      </c>
      <c r="J614" s="10" t="s">
        <v>683</v>
      </c>
      <c r="K614" s="10" t="s">
        <v>3854</v>
      </c>
      <c r="L614" s="10" t="s">
        <v>3855</v>
      </c>
      <c r="M614" s="10" t="s">
        <v>3856</v>
      </c>
      <c r="N614" s="10" t="s">
        <v>1831</v>
      </c>
      <c r="O614" s="10">
        <v>57028</v>
      </c>
      <c r="P614" s="10">
        <v>283</v>
      </c>
      <c r="Q614" s="10">
        <v>0</v>
      </c>
      <c r="R614" s="10">
        <v>21.023</v>
      </c>
      <c r="S614" s="10" t="s">
        <v>782</v>
      </c>
      <c r="T614" s="10" t="s">
        <v>783</v>
      </c>
      <c r="U614" s="10" t="s">
        <v>784</v>
      </c>
      <c r="V614" s="10" t="s">
        <v>3857</v>
      </c>
      <c r="W614" s="10" t="s">
        <v>813</v>
      </c>
    </row>
    <row r="615" spans="1:23" x14ac:dyDescent="0.25">
      <c r="A615" s="13" t="str">
        <f t="shared" si="19"/>
        <v>MONACAN INDIAN NATION</v>
      </c>
      <c r="B615" s="10" t="s">
        <v>684</v>
      </c>
      <c r="C615" s="10" t="s">
        <v>18</v>
      </c>
      <c r="D615" s="10" t="s">
        <v>1</v>
      </c>
      <c r="E615" s="10" t="s">
        <v>35</v>
      </c>
      <c r="F615" s="10" t="str">
        <f t="shared" si="18"/>
        <v>6. &lt;$10M</v>
      </c>
      <c r="G615" s="11">
        <v>454405.11</v>
      </c>
      <c r="H615" s="10" t="s">
        <v>3858</v>
      </c>
      <c r="I615" s="12">
        <v>44223</v>
      </c>
      <c r="J615" s="10"/>
      <c r="K615" s="10" t="s">
        <v>3859</v>
      </c>
      <c r="L615" s="10" t="s">
        <v>3860</v>
      </c>
      <c r="M615" s="10" t="s">
        <v>3861</v>
      </c>
      <c r="N615" s="10" t="s">
        <v>854</v>
      </c>
      <c r="O615" s="10">
        <v>24572</v>
      </c>
      <c r="P615" s="10">
        <v>2712</v>
      </c>
      <c r="Q615" s="10">
        <v>6</v>
      </c>
      <c r="R615" s="10">
        <v>21.023</v>
      </c>
      <c r="S615" s="10" t="s">
        <v>782</v>
      </c>
      <c r="T615" s="10" t="s">
        <v>783</v>
      </c>
      <c r="U615" s="10" t="s">
        <v>784</v>
      </c>
      <c r="V615" s="10" t="s">
        <v>3862</v>
      </c>
      <c r="W615" s="10" t="s">
        <v>813</v>
      </c>
    </row>
    <row r="616" spans="1:23" x14ac:dyDescent="0.25">
      <c r="A616" s="13" t="str">
        <f t="shared" si="19"/>
        <v>OTOE-MISSOURIA TRIBE</v>
      </c>
      <c r="B616" s="10" t="s">
        <v>685</v>
      </c>
      <c r="C616" s="10" t="s">
        <v>18</v>
      </c>
      <c r="D616" s="10" t="s">
        <v>1</v>
      </c>
      <c r="E616" s="10" t="s">
        <v>54</v>
      </c>
      <c r="F616" s="10" t="str">
        <f t="shared" si="18"/>
        <v>6. &lt;$10M</v>
      </c>
      <c r="G616" s="11">
        <v>451503.85</v>
      </c>
      <c r="H616" s="10" t="s">
        <v>3863</v>
      </c>
      <c r="I616" s="12">
        <v>44223</v>
      </c>
      <c r="J616" s="10" t="s">
        <v>685</v>
      </c>
      <c r="K616" s="10" t="s">
        <v>3864</v>
      </c>
      <c r="L616" s="10" t="s">
        <v>3865</v>
      </c>
      <c r="M616" s="10" t="s">
        <v>3866</v>
      </c>
      <c r="N616" s="10" t="s">
        <v>975</v>
      </c>
      <c r="O616" s="10">
        <v>74651</v>
      </c>
      <c r="P616" s="10">
        <v>348</v>
      </c>
      <c r="Q616" s="10">
        <v>3</v>
      </c>
      <c r="R616" s="10">
        <v>21.023</v>
      </c>
      <c r="S616" s="10" t="s">
        <v>782</v>
      </c>
      <c r="T616" s="10" t="s">
        <v>783</v>
      </c>
      <c r="U616" s="10" t="s">
        <v>784</v>
      </c>
      <c r="V616" s="10" t="s">
        <v>3867</v>
      </c>
      <c r="W616" s="10" t="s">
        <v>813</v>
      </c>
    </row>
    <row r="617" spans="1:23" x14ac:dyDescent="0.25">
      <c r="A617" s="13" t="str">
        <f t="shared" si="19"/>
        <v>SAN PASQUAL BAND OF MISSION INDIANS</v>
      </c>
      <c r="B617" s="10" t="s">
        <v>686</v>
      </c>
      <c r="C617" s="10" t="s">
        <v>18</v>
      </c>
      <c r="D617" s="10" t="s">
        <v>1</v>
      </c>
      <c r="E617" s="10" t="s">
        <v>6</v>
      </c>
      <c r="F617" s="10" t="str">
        <f t="shared" si="18"/>
        <v>6. &lt;$10M</v>
      </c>
      <c r="G617" s="11">
        <v>450872.99</v>
      </c>
      <c r="H617" s="10" t="s">
        <v>3868</v>
      </c>
      <c r="I617" s="12">
        <v>44223</v>
      </c>
      <c r="J617" s="10" t="s">
        <v>686</v>
      </c>
      <c r="K617" s="10" t="s">
        <v>3869</v>
      </c>
      <c r="L617" s="10" t="s">
        <v>3870</v>
      </c>
      <c r="M617" s="10" t="s">
        <v>1165</v>
      </c>
      <c r="N617" s="10" t="s">
        <v>781</v>
      </c>
      <c r="O617" s="10">
        <v>92082</v>
      </c>
      <c r="P617" s="10">
        <v>365</v>
      </c>
      <c r="Q617" s="10">
        <v>50</v>
      </c>
      <c r="R617" s="10">
        <v>21.023</v>
      </c>
      <c r="S617" s="10" t="s">
        <v>782</v>
      </c>
      <c r="T617" s="10" t="s">
        <v>783</v>
      </c>
      <c r="U617" s="10" t="s">
        <v>784</v>
      </c>
      <c r="V617" s="10" t="s">
        <v>3871</v>
      </c>
      <c r="W617" s="10" t="s">
        <v>813</v>
      </c>
    </row>
    <row r="618" spans="1:23" x14ac:dyDescent="0.25">
      <c r="A618" s="13" t="str">
        <f t="shared" si="19"/>
        <v>IONE BAND OF MIWOK INDIANS</v>
      </c>
      <c r="B618" s="10" t="s">
        <v>687</v>
      </c>
      <c r="C618" s="10" t="s">
        <v>18</v>
      </c>
      <c r="D618" s="10" t="s">
        <v>1</v>
      </c>
      <c r="E618" s="10" t="s">
        <v>6</v>
      </c>
      <c r="F618" s="10" t="str">
        <f t="shared" si="18"/>
        <v>6. &lt;$10M</v>
      </c>
      <c r="G618" s="11">
        <v>443885.28</v>
      </c>
      <c r="H618" s="10" t="s">
        <v>3872</v>
      </c>
      <c r="I618" s="12">
        <v>44223</v>
      </c>
      <c r="J618" s="10"/>
      <c r="K618" s="10" t="s">
        <v>3873</v>
      </c>
      <c r="L618" s="10" t="s">
        <v>1716</v>
      </c>
      <c r="M618" s="10" t="s">
        <v>3874</v>
      </c>
      <c r="N618" s="10" t="s">
        <v>781</v>
      </c>
      <c r="O618" s="10">
        <v>95669</v>
      </c>
      <c r="P618" s="10">
        <v>699</v>
      </c>
      <c r="Q618" s="10">
        <v>4</v>
      </c>
      <c r="R618" s="10">
        <v>21.023</v>
      </c>
      <c r="S618" s="10" t="s">
        <v>782</v>
      </c>
      <c r="T618" s="10" t="s">
        <v>783</v>
      </c>
      <c r="U618" s="10" t="s">
        <v>784</v>
      </c>
      <c r="V618" s="10" t="s">
        <v>3875</v>
      </c>
      <c r="W618" s="10" t="s">
        <v>813</v>
      </c>
    </row>
    <row r="619" spans="1:23" x14ac:dyDescent="0.25">
      <c r="A619" s="13" t="str">
        <f t="shared" si="19"/>
        <v>WEBB COUNTY</v>
      </c>
      <c r="B619" s="10" t="s">
        <v>510</v>
      </c>
      <c r="C619" s="10" t="s">
        <v>12</v>
      </c>
      <c r="D619" s="10" t="s">
        <v>1</v>
      </c>
      <c r="E619" s="10" t="s">
        <v>8</v>
      </c>
      <c r="F619" s="10" t="str">
        <f t="shared" si="18"/>
        <v>6. &lt;$10M</v>
      </c>
      <c r="G619" s="11">
        <v>427890.3</v>
      </c>
      <c r="H619" s="10" t="s">
        <v>3876</v>
      </c>
      <c r="I619" s="12">
        <v>44216</v>
      </c>
      <c r="J619" s="10" t="s">
        <v>3877</v>
      </c>
      <c r="K619" s="10" t="s">
        <v>3878</v>
      </c>
      <c r="L619" s="10" t="s">
        <v>2520</v>
      </c>
      <c r="M619" s="10" t="s">
        <v>2521</v>
      </c>
      <c r="N619" s="10" t="s">
        <v>792</v>
      </c>
      <c r="O619" s="10">
        <v>78040</v>
      </c>
      <c r="P619" s="10">
        <v>8017</v>
      </c>
      <c r="Q619" s="10">
        <v>28</v>
      </c>
      <c r="R619" s="10">
        <v>21.023</v>
      </c>
      <c r="S619" s="10" t="s">
        <v>782</v>
      </c>
      <c r="T619" s="10" t="s">
        <v>783</v>
      </c>
      <c r="U619" s="10" t="s">
        <v>784</v>
      </c>
      <c r="V619" s="10" t="s">
        <v>3879</v>
      </c>
      <c r="W619" s="10" t="s">
        <v>786</v>
      </c>
    </row>
    <row r="620" spans="1:23" x14ac:dyDescent="0.25">
      <c r="A620" s="13" t="str">
        <f t="shared" si="19"/>
        <v>PUEBLO DE SAN ILDEFONSO</v>
      </c>
      <c r="B620" s="10" t="s">
        <v>688</v>
      </c>
      <c r="C620" s="10" t="s">
        <v>18</v>
      </c>
      <c r="D620" s="10" t="s">
        <v>1</v>
      </c>
      <c r="E620" s="10" t="s">
        <v>98</v>
      </c>
      <c r="F620" s="10" t="str">
        <f t="shared" si="18"/>
        <v>6. &lt;$10M</v>
      </c>
      <c r="G620" s="11">
        <v>424811.52000000002</v>
      </c>
      <c r="H620" s="10" t="s">
        <v>3880</v>
      </c>
      <c r="I620" s="12">
        <v>44223</v>
      </c>
      <c r="J620" s="10"/>
      <c r="K620" s="10" t="s">
        <v>3881</v>
      </c>
      <c r="L620" s="10" t="s">
        <v>1050</v>
      </c>
      <c r="M620" s="10" t="s">
        <v>1050</v>
      </c>
      <c r="N620" s="10" t="s">
        <v>1051</v>
      </c>
      <c r="O620" s="10">
        <v>87506</v>
      </c>
      <c r="P620" s="10">
        <v>7258</v>
      </c>
      <c r="Q620" s="10">
        <v>3</v>
      </c>
      <c r="R620" s="10">
        <v>21.023</v>
      </c>
      <c r="S620" s="10" t="s">
        <v>782</v>
      </c>
      <c r="T620" s="10" t="s">
        <v>783</v>
      </c>
      <c r="U620" s="10" t="s">
        <v>784</v>
      </c>
      <c r="V620" s="10" t="s">
        <v>3882</v>
      </c>
      <c r="W620" s="10" t="s">
        <v>813</v>
      </c>
    </row>
    <row r="621" spans="1:23" x14ac:dyDescent="0.25">
      <c r="A621" s="13" t="str">
        <f t="shared" si="19"/>
        <v>SHINGLE SPRINGS RANCHERIA</v>
      </c>
      <c r="B621" s="10" t="s">
        <v>689</v>
      </c>
      <c r="C621" s="10" t="s">
        <v>18</v>
      </c>
      <c r="D621" s="10" t="s">
        <v>1</v>
      </c>
      <c r="E621" s="10" t="s">
        <v>6</v>
      </c>
      <c r="F621" s="10" t="str">
        <f t="shared" si="18"/>
        <v>6. &lt;$10M</v>
      </c>
      <c r="G621" s="11">
        <v>414841.96</v>
      </c>
      <c r="H621" s="10" t="s">
        <v>3883</v>
      </c>
      <c r="I621" s="12">
        <v>44223</v>
      </c>
      <c r="J621" s="10" t="s">
        <v>689</v>
      </c>
      <c r="K621" s="10" t="s">
        <v>3884</v>
      </c>
      <c r="L621" s="10" t="s">
        <v>3885</v>
      </c>
      <c r="M621" s="10" t="s">
        <v>3886</v>
      </c>
      <c r="N621" s="10" t="s">
        <v>781</v>
      </c>
      <c r="O621" s="10">
        <v>95667</v>
      </c>
      <c r="P621" s="10">
        <v>8675</v>
      </c>
      <c r="Q621" s="10">
        <v>4</v>
      </c>
      <c r="R621" s="10">
        <v>21.023</v>
      </c>
      <c r="S621" s="10" t="s">
        <v>782</v>
      </c>
      <c r="T621" s="10" t="s">
        <v>783</v>
      </c>
      <c r="U621" s="10" t="s">
        <v>784</v>
      </c>
      <c r="V621" s="10" t="s">
        <v>3887</v>
      </c>
      <c r="W621" s="10" t="s">
        <v>813</v>
      </c>
    </row>
    <row r="622" spans="1:23" x14ac:dyDescent="0.25">
      <c r="A622" s="13" t="str">
        <f t="shared" si="19"/>
        <v>SAC AND FOX TRIBE OF THE MISSISSIPPI IN IOWA</v>
      </c>
      <c r="B622" s="10" t="s">
        <v>690</v>
      </c>
      <c r="C622" s="10" t="s">
        <v>18</v>
      </c>
      <c r="D622" s="10" t="s">
        <v>1</v>
      </c>
      <c r="E622" s="10" t="s">
        <v>102</v>
      </c>
      <c r="F622" s="10" t="str">
        <f t="shared" si="18"/>
        <v>6. &lt;$10M</v>
      </c>
      <c r="G622" s="11">
        <v>396855.91</v>
      </c>
      <c r="H622" s="10" t="s">
        <v>3888</v>
      </c>
      <c r="I622" s="12">
        <v>44223</v>
      </c>
      <c r="J622" s="10" t="s">
        <v>3889</v>
      </c>
      <c r="K622" s="10" t="s">
        <v>3890</v>
      </c>
      <c r="L622" s="10" t="s">
        <v>3891</v>
      </c>
      <c r="M622" s="10" t="s">
        <v>3891</v>
      </c>
      <c r="N622" s="10" t="s">
        <v>1007</v>
      </c>
      <c r="O622" s="10">
        <v>52339</v>
      </c>
      <c r="P622" s="10">
        <v>9634</v>
      </c>
      <c r="Q622" s="10">
        <v>1</v>
      </c>
      <c r="R622" s="10">
        <v>21.023</v>
      </c>
      <c r="S622" s="10" t="s">
        <v>782</v>
      </c>
      <c r="T622" s="10" t="s">
        <v>783</v>
      </c>
      <c r="U622" s="10" t="s">
        <v>784</v>
      </c>
      <c r="V622" s="10" t="s">
        <v>3892</v>
      </c>
      <c r="W622" s="10" t="s">
        <v>813</v>
      </c>
    </row>
    <row r="623" spans="1:23" x14ac:dyDescent="0.25">
      <c r="A623" s="13" t="str">
        <f t="shared" si="19"/>
        <v>JAMESTOWN S'KLALLAM TRIBE</v>
      </c>
      <c r="B623" s="10" t="s">
        <v>691</v>
      </c>
      <c r="C623" s="10" t="s">
        <v>18</v>
      </c>
      <c r="D623" s="10" t="s">
        <v>1</v>
      </c>
      <c r="E623" s="10" t="s">
        <v>37</v>
      </c>
      <c r="F623" s="10" t="str">
        <f t="shared" si="18"/>
        <v>6. &lt;$10M</v>
      </c>
      <c r="G623" s="11">
        <v>375062.62</v>
      </c>
      <c r="H623" s="10" t="s">
        <v>3893</v>
      </c>
      <c r="I623" s="12">
        <v>44223</v>
      </c>
      <c r="J623" s="10" t="s">
        <v>691</v>
      </c>
      <c r="K623" s="10" t="s">
        <v>3894</v>
      </c>
      <c r="L623" s="10" t="s">
        <v>3895</v>
      </c>
      <c r="M623" s="10" t="s">
        <v>3638</v>
      </c>
      <c r="N623" s="10" t="s">
        <v>900</v>
      </c>
      <c r="O623" s="10">
        <v>98382</v>
      </c>
      <c r="P623" s="10">
        <v>7670</v>
      </c>
      <c r="Q623" s="10">
        <v>6</v>
      </c>
      <c r="R623" s="10">
        <v>21.023</v>
      </c>
      <c r="S623" s="10" t="s">
        <v>782</v>
      </c>
      <c r="T623" s="10" t="s">
        <v>783</v>
      </c>
      <c r="U623" s="10" t="s">
        <v>784</v>
      </c>
      <c r="V623" s="10" t="s">
        <v>3896</v>
      </c>
      <c r="W623" s="10" t="s">
        <v>813</v>
      </c>
    </row>
    <row r="624" spans="1:23" x14ac:dyDescent="0.25">
      <c r="A624" s="13" t="str">
        <f t="shared" si="19"/>
        <v>LITTLE RIVER BAND OF OTTAWA INDIANS</v>
      </c>
      <c r="B624" s="10" t="s">
        <v>692</v>
      </c>
      <c r="C624" s="10" t="s">
        <v>18</v>
      </c>
      <c r="D624" s="10" t="s">
        <v>1</v>
      </c>
      <c r="E624" s="10" t="s">
        <v>29</v>
      </c>
      <c r="F624" s="10" t="str">
        <f t="shared" ref="F624:F687" si="20">IF(G624&gt;500000000, "1. &gt;$500M", IF(G624&gt;100000000, "2. &gt;$100M", IF(G624&gt;50000000, "3. &gt;$50M", IF(G624&gt;20000000, "4. &gt;$20M", IF(G624&gt;10000000, "5. &gt;$10M", "6. &lt;$10M")))))</f>
        <v>6. &lt;$10M</v>
      </c>
      <c r="G624" s="11">
        <v>365299.91</v>
      </c>
      <c r="H624" s="10" t="s">
        <v>3897</v>
      </c>
      <c r="I624" s="12">
        <v>44223</v>
      </c>
      <c r="J624" s="10" t="s">
        <v>692</v>
      </c>
      <c r="K624" s="10" t="s">
        <v>3898</v>
      </c>
      <c r="L624" s="10" t="s">
        <v>3899</v>
      </c>
      <c r="M624" s="10" t="s">
        <v>3899</v>
      </c>
      <c r="N624" s="10" t="s">
        <v>811</v>
      </c>
      <c r="O624" s="10">
        <v>49660</v>
      </c>
      <c r="P624" s="10">
        <v>8302</v>
      </c>
      <c r="Q624" s="10">
        <v>1</v>
      </c>
      <c r="R624" s="10">
        <v>21.023</v>
      </c>
      <c r="S624" s="10" t="s">
        <v>782</v>
      </c>
      <c r="T624" s="10" t="s">
        <v>783</v>
      </c>
      <c r="U624" s="10" t="s">
        <v>784</v>
      </c>
      <c r="V624" s="10" t="s">
        <v>3900</v>
      </c>
      <c r="W624" s="10" t="s">
        <v>813</v>
      </c>
    </row>
    <row r="625" spans="1:23" x14ac:dyDescent="0.25">
      <c r="A625" s="13" t="str">
        <f t="shared" si="19"/>
        <v>NATIVE VILLAGE OF UNALAKLEET</v>
      </c>
      <c r="B625" s="10" t="s">
        <v>693</v>
      </c>
      <c r="C625" s="10" t="s">
        <v>18</v>
      </c>
      <c r="D625" s="10" t="s">
        <v>1</v>
      </c>
      <c r="E625" s="10" t="s">
        <v>92</v>
      </c>
      <c r="F625" s="10" t="str">
        <f t="shared" si="20"/>
        <v>6. &lt;$10M</v>
      </c>
      <c r="G625" s="11">
        <v>356657.96</v>
      </c>
      <c r="H625" s="10" t="s">
        <v>3901</v>
      </c>
      <c r="I625" s="12">
        <v>44225</v>
      </c>
      <c r="J625" s="10"/>
      <c r="K625" s="10" t="s">
        <v>3902</v>
      </c>
      <c r="L625" s="10" t="s">
        <v>3903</v>
      </c>
      <c r="M625" s="10" t="s">
        <v>3692</v>
      </c>
      <c r="N625" s="10" t="s">
        <v>1040</v>
      </c>
      <c r="O625" s="10">
        <v>99684</v>
      </c>
      <c r="P625" s="10">
        <v>270</v>
      </c>
      <c r="Q625" s="10">
        <v>0</v>
      </c>
      <c r="R625" s="10">
        <v>21.023</v>
      </c>
      <c r="S625" s="10" t="s">
        <v>782</v>
      </c>
      <c r="T625" s="10" t="s">
        <v>783</v>
      </c>
      <c r="U625" s="10" t="s">
        <v>784</v>
      </c>
      <c r="V625" s="10" t="s">
        <v>3904</v>
      </c>
      <c r="W625" s="10" t="s">
        <v>813</v>
      </c>
    </row>
    <row r="626" spans="1:23" x14ac:dyDescent="0.25">
      <c r="A626" s="13" t="str">
        <f t="shared" si="19"/>
        <v>PRAIRIE BAND POTAWATOMI NATION</v>
      </c>
      <c r="B626" s="10" t="s">
        <v>694</v>
      </c>
      <c r="C626" s="10" t="s">
        <v>18</v>
      </c>
      <c r="D626" s="10" t="s">
        <v>1</v>
      </c>
      <c r="E626" s="10" t="s">
        <v>113</v>
      </c>
      <c r="F626" s="10" t="str">
        <f t="shared" si="20"/>
        <v>6. &lt;$10M</v>
      </c>
      <c r="G626" s="11">
        <v>343345.65</v>
      </c>
      <c r="H626" s="10" t="s">
        <v>3905</v>
      </c>
      <c r="I626" s="12">
        <v>44223</v>
      </c>
      <c r="J626" s="10" t="s">
        <v>694</v>
      </c>
      <c r="K626" s="10" t="s">
        <v>3906</v>
      </c>
      <c r="L626" s="10" t="s">
        <v>3907</v>
      </c>
      <c r="M626" s="10" t="s">
        <v>1012</v>
      </c>
      <c r="N626" s="10" t="s">
        <v>1034</v>
      </c>
      <c r="O626" s="10">
        <v>66509</v>
      </c>
      <c r="P626" s="10">
        <v>8970</v>
      </c>
      <c r="Q626" s="10">
        <v>2</v>
      </c>
      <c r="R626" s="10">
        <v>21.023</v>
      </c>
      <c r="S626" s="10" t="s">
        <v>782</v>
      </c>
      <c r="T626" s="10" t="s">
        <v>783</v>
      </c>
      <c r="U626" s="10" t="s">
        <v>784</v>
      </c>
      <c r="V626" s="10" t="s">
        <v>3908</v>
      </c>
      <c r="W626" s="10" t="s">
        <v>813</v>
      </c>
    </row>
    <row r="627" spans="1:23" x14ac:dyDescent="0.25">
      <c r="A627" s="13" t="str">
        <f t="shared" si="19"/>
        <v>LONE PINE PAIUTE SHOSHONE TRIBE</v>
      </c>
      <c r="B627" s="10" t="s">
        <v>695</v>
      </c>
      <c r="C627" s="10" t="s">
        <v>18</v>
      </c>
      <c r="D627" s="10" t="s">
        <v>1</v>
      </c>
      <c r="E627" s="10" t="s">
        <v>6</v>
      </c>
      <c r="F627" s="10" t="str">
        <f t="shared" si="20"/>
        <v>6. &lt;$10M</v>
      </c>
      <c r="G627" s="11">
        <v>340236.85</v>
      </c>
      <c r="H627" s="10" t="s">
        <v>3909</v>
      </c>
      <c r="I627" s="12">
        <v>44223</v>
      </c>
      <c r="J627" s="10"/>
      <c r="K627" s="10" t="s">
        <v>3910</v>
      </c>
      <c r="L627" s="10" t="s">
        <v>3911</v>
      </c>
      <c r="M627" s="10" t="s">
        <v>3434</v>
      </c>
      <c r="N627" s="10" t="s">
        <v>781</v>
      </c>
      <c r="O627" s="10">
        <v>93545</v>
      </c>
      <c r="P627" s="10">
        <v>747</v>
      </c>
      <c r="Q627" s="10">
        <v>8</v>
      </c>
      <c r="R627" s="10">
        <v>21.023</v>
      </c>
      <c r="S627" s="10" t="s">
        <v>782</v>
      </c>
      <c r="T627" s="10" t="s">
        <v>783</v>
      </c>
      <c r="U627" s="10" t="s">
        <v>784</v>
      </c>
      <c r="V627" s="10" t="s">
        <v>3912</v>
      </c>
      <c r="W627" s="10" t="s">
        <v>813</v>
      </c>
    </row>
    <row r="628" spans="1:23" x14ac:dyDescent="0.25">
      <c r="A628" s="13" t="str">
        <f t="shared" si="19"/>
        <v>CHICKAHOMINY INDIAN TRIBE</v>
      </c>
      <c r="B628" s="10" t="s">
        <v>696</v>
      </c>
      <c r="C628" s="10" t="s">
        <v>18</v>
      </c>
      <c r="D628" s="10" t="s">
        <v>1</v>
      </c>
      <c r="E628" s="10" t="s">
        <v>35</v>
      </c>
      <c r="F628" s="10" t="str">
        <f t="shared" si="20"/>
        <v>6. &lt;$10M</v>
      </c>
      <c r="G628" s="11">
        <v>324261.21000000002</v>
      </c>
      <c r="H628" s="10" t="s">
        <v>3913</v>
      </c>
      <c r="I628" s="12">
        <v>44223</v>
      </c>
      <c r="J628" s="10"/>
      <c r="K628" s="10" t="s">
        <v>3914</v>
      </c>
      <c r="L628" s="10" t="s">
        <v>3915</v>
      </c>
      <c r="M628" s="10" t="s">
        <v>3916</v>
      </c>
      <c r="N628" s="10" t="s">
        <v>854</v>
      </c>
      <c r="O628" s="10">
        <v>23140</v>
      </c>
      <c r="P628" s="10">
        <v>2302</v>
      </c>
      <c r="Q628" s="10">
        <v>4</v>
      </c>
      <c r="R628" s="10">
        <v>21.023</v>
      </c>
      <c r="S628" s="10" t="s">
        <v>782</v>
      </c>
      <c r="T628" s="10" t="s">
        <v>783</v>
      </c>
      <c r="U628" s="10" t="s">
        <v>784</v>
      </c>
      <c r="V628" s="10" t="s">
        <v>3917</v>
      </c>
      <c r="W628" s="10" t="s">
        <v>813</v>
      </c>
    </row>
    <row r="629" spans="1:23" x14ac:dyDescent="0.25">
      <c r="A629" s="13" t="str">
        <f t="shared" si="19"/>
        <v>LAC VIEUX DESERT BAND OF LAKE SUPERIOR CHIPPEWA</v>
      </c>
      <c r="B629" s="10" t="s">
        <v>697</v>
      </c>
      <c r="C629" s="10" t="s">
        <v>18</v>
      </c>
      <c r="D629" s="10" t="s">
        <v>1</v>
      </c>
      <c r="E629" s="10" t="s">
        <v>29</v>
      </c>
      <c r="F629" s="10" t="str">
        <f t="shared" si="20"/>
        <v>6. &lt;$10M</v>
      </c>
      <c r="G629" s="11">
        <v>323076.86</v>
      </c>
      <c r="H629" s="10" t="s">
        <v>3918</v>
      </c>
      <c r="I629" s="12">
        <v>44223</v>
      </c>
      <c r="J629" s="10" t="s">
        <v>3919</v>
      </c>
      <c r="K629" s="10" t="s">
        <v>3920</v>
      </c>
      <c r="L629" s="10" t="s">
        <v>3921</v>
      </c>
      <c r="M629" s="10" t="s">
        <v>3922</v>
      </c>
      <c r="N629" s="10" t="s">
        <v>811</v>
      </c>
      <c r="O629" s="10">
        <v>49969</v>
      </c>
      <c r="P629" s="10">
        <v>249</v>
      </c>
      <c r="Q629" s="10">
        <v>1</v>
      </c>
      <c r="R629" s="10">
        <v>21.023</v>
      </c>
      <c r="S629" s="10" t="s">
        <v>782</v>
      </c>
      <c r="T629" s="10" t="s">
        <v>783</v>
      </c>
      <c r="U629" s="10" t="s">
        <v>784</v>
      </c>
      <c r="V629" s="10" t="s">
        <v>3923</v>
      </c>
      <c r="W629" s="10" t="s">
        <v>813</v>
      </c>
    </row>
    <row r="630" spans="1:23" x14ac:dyDescent="0.25">
      <c r="A630" s="13" t="str">
        <f t="shared" si="19"/>
        <v>PUEBLO DE COCHITI HOUSING AUTHORITY</v>
      </c>
      <c r="B630" s="10" t="s">
        <v>698</v>
      </c>
      <c r="C630" s="10" t="s">
        <v>18</v>
      </c>
      <c r="D630" s="10" t="s">
        <v>1</v>
      </c>
      <c r="E630" s="10" t="s">
        <v>98</v>
      </c>
      <c r="F630" s="10" t="str">
        <f t="shared" si="20"/>
        <v>6. &lt;$10M</v>
      </c>
      <c r="G630" s="11">
        <v>319245.99</v>
      </c>
      <c r="H630" s="10" t="s">
        <v>3924</v>
      </c>
      <c r="I630" s="12">
        <v>44225</v>
      </c>
      <c r="J630" s="10"/>
      <c r="K630" s="10" t="s">
        <v>3925</v>
      </c>
      <c r="L630" s="10" t="s">
        <v>3926</v>
      </c>
      <c r="M630" s="10" t="s">
        <v>3658</v>
      </c>
      <c r="N630" s="10" t="s">
        <v>1051</v>
      </c>
      <c r="O630" s="10">
        <v>87072</v>
      </c>
      <c r="P630" s="10">
        <v>98</v>
      </c>
      <c r="Q630" s="10">
        <v>3</v>
      </c>
      <c r="R630" s="10">
        <v>21.023</v>
      </c>
      <c r="S630" s="10" t="s">
        <v>782</v>
      </c>
      <c r="T630" s="10" t="s">
        <v>783</v>
      </c>
      <c r="U630" s="10" t="s">
        <v>784</v>
      </c>
      <c r="V630" s="10" t="s">
        <v>3927</v>
      </c>
      <c r="W630" s="10" t="s">
        <v>813</v>
      </c>
    </row>
    <row r="631" spans="1:23" x14ac:dyDescent="0.25">
      <c r="A631" s="13" t="str">
        <f t="shared" si="19"/>
        <v>REDWOOD VALLEY LITLE RIVER BAND OF POMO INDIANS</v>
      </c>
      <c r="B631" s="10" t="s">
        <v>699</v>
      </c>
      <c r="C631" s="10" t="s">
        <v>18</v>
      </c>
      <c r="D631" s="10" t="s">
        <v>1</v>
      </c>
      <c r="E631" s="10" t="s">
        <v>6</v>
      </c>
      <c r="F631" s="10" t="str">
        <f t="shared" si="20"/>
        <v>6. &lt;$10M</v>
      </c>
      <c r="G631" s="11">
        <v>310132.40000000002</v>
      </c>
      <c r="H631" s="10" t="s">
        <v>3928</v>
      </c>
      <c r="I631" s="12">
        <v>44225</v>
      </c>
      <c r="J631" s="10"/>
      <c r="K631" s="10" t="s">
        <v>3929</v>
      </c>
      <c r="L631" s="10" t="s">
        <v>3743</v>
      </c>
      <c r="M631" s="10" t="s">
        <v>3081</v>
      </c>
      <c r="N631" s="10" t="s">
        <v>781</v>
      </c>
      <c r="O631" s="10">
        <v>95470</v>
      </c>
      <c r="P631" s="10">
        <v>9526</v>
      </c>
      <c r="Q631" s="10">
        <v>2</v>
      </c>
      <c r="R631" s="10">
        <v>21.023</v>
      </c>
      <c r="S631" s="10" t="s">
        <v>782</v>
      </c>
      <c r="T631" s="10" t="s">
        <v>783</v>
      </c>
      <c r="U631" s="10" t="s">
        <v>784</v>
      </c>
      <c r="V631" s="10" t="s">
        <v>3930</v>
      </c>
      <c r="W631" s="10" t="s">
        <v>813</v>
      </c>
    </row>
    <row r="632" spans="1:23" x14ac:dyDescent="0.25">
      <c r="A632" s="13" t="str">
        <f t="shared" si="19"/>
        <v>SNOQUALMIE INDIAN TRIBE</v>
      </c>
      <c r="B632" s="10" t="s">
        <v>700</v>
      </c>
      <c r="C632" s="10" t="s">
        <v>18</v>
      </c>
      <c r="D632" s="10" t="s">
        <v>1</v>
      </c>
      <c r="E632" s="10" t="s">
        <v>37</v>
      </c>
      <c r="F632" s="10" t="str">
        <f t="shared" si="20"/>
        <v>6. &lt;$10M</v>
      </c>
      <c r="G632" s="11">
        <v>304489.87</v>
      </c>
      <c r="H632" s="10" t="s">
        <v>3931</v>
      </c>
      <c r="I632" s="12">
        <v>44223</v>
      </c>
      <c r="J632" s="10"/>
      <c r="K632" s="10" t="s">
        <v>3932</v>
      </c>
      <c r="L632" s="10" t="s">
        <v>3933</v>
      </c>
      <c r="M632" s="10" t="s">
        <v>1182</v>
      </c>
      <c r="N632" s="10" t="s">
        <v>900</v>
      </c>
      <c r="O632" s="10">
        <v>98065</v>
      </c>
      <c r="P632" s="10">
        <v>969</v>
      </c>
      <c r="Q632" s="10">
        <v>1</v>
      </c>
      <c r="R632" s="10">
        <v>21.023</v>
      </c>
      <c r="S632" s="10" t="s">
        <v>782</v>
      </c>
      <c r="T632" s="10" t="s">
        <v>783</v>
      </c>
      <c r="U632" s="10" t="s">
        <v>784</v>
      </c>
      <c r="V632" s="10" t="s">
        <v>3934</v>
      </c>
      <c r="W632" s="10" t="s">
        <v>813</v>
      </c>
    </row>
    <row r="633" spans="1:23" x14ac:dyDescent="0.25">
      <c r="A633" s="13" t="str">
        <f t="shared" si="19"/>
        <v>THLOPTHLOCCO TRIBAL TOWN</v>
      </c>
      <c r="B633" s="10" t="s">
        <v>701</v>
      </c>
      <c r="C633" s="10" t="s">
        <v>18</v>
      </c>
      <c r="D633" s="10" t="s">
        <v>1</v>
      </c>
      <c r="E633" s="10" t="s">
        <v>54</v>
      </c>
      <c r="F633" s="10" t="str">
        <f t="shared" si="20"/>
        <v>6. &lt;$10M</v>
      </c>
      <c r="G633" s="11">
        <v>302846.09000000003</v>
      </c>
      <c r="H633" s="10" t="s">
        <v>3935</v>
      </c>
      <c r="I633" s="12">
        <v>44223</v>
      </c>
      <c r="J633" s="10" t="s">
        <v>701</v>
      </c>
      <c r="K633" s="10" t="s">
        <v>3936</v>
      </c>
      <c r="L633" s="10" t="s">
        <v>3937</v>
      </c>
      <c r="M633" s="10" t="s">
        <v>3938</v>
      </c>
      <c r="N633" s="10" t="s">
        <v>975</v>
      </c>
      <c r="O633" s="10">
        <v>74859</v>
      </c>
      <c r="P633" s="10">
        <v>188</v>
      </c>
      <c r="Q633" s="10">
        <v>2</v>
      </c>
      <c r="R633" s="10">
        <v>21.023</v>
      </c>
      <c r="S633" s="10" t="s">
        <v>782</v>
      </c>
      <c r="T633" s="10" t="s">
        <v>783</v>
      </c>
      <c r="U633" s="10" t="s">
        <v>784</v>
      </c>
      <c r="V633" s="10" t="s">
        <v>3939</v>
      </c>
      <c r="W633" s="10" t="s">
        <v>813</v>
      </c>
    </row>
    <row r="634" spans="1:23" x14ac:dyDescent="0.25">
      <c r="A634" s="13" t="str">
        <f t="shared" si="19"/>
        <v>WACCAMAW SIOUAN TRIBE</v>
      </c>
      <c r="B634" s="10" t="s">
        <v>702</v>
      </c>
      <c r="C634" s="10" t="s">
        <v>18</v>
      </c>
      <c r="D634" s="10" t="s">
        <v>1</v>
      </c>
      <c r="E634" s="10" t="s">
        <v>25</v>
      </c>
      <c r="F634" s="10" t="str">
        <f t="shared" si="20"/>
        <v>6. &lt;$10M</v>
      </c>
      <c r="G634" s="11">
        <v>302491.71999999997</v>
      </c>
      <c r="H634" s="10" t="s">
        <v>3940</v>
      </c>
      <c r="I634" s="12">
        <v>44225</v>
      </c>
      <c r="J634" s="10" t="s">
        <v>3941</v>
      </c>
      <c r="K634" s="10" t="s">
        <v>3942</v>
      </c>
      <c r="L634" s="10" t="s">
        <v>3943</v>
      </c>
      <c r="M634" s="10" t="s">
        <v>824</v>
      </c>
      <c r="N634" s="10" t="s">
        <v>847</v>
      </c>
      <c r="O634" s="10">
        <v>28423</v>
      </c>
      <c r="P634" s="10">
        <v>69</v>
      </c>
      <c r="Q634" s="10">
        <v>7</v>
      </c>
      <c r="R634" s="10">
        <v>21.023</v>
      </c>
      <c r="S634" s="10" t="s">
        <v>782</v>
      </c>
      <c r="T634" s="10" t="s">
        <v>783</v>
      </c>
      <c r="U634" s="10" t="s">
        <v>784</v>
      </c>
      <c r="V634" s="10" t="s">
        <v>3944</v>
      </c>
      <c r="W634" s="10" t="s">
        <v>813</v>
      </c>
    </row>
    <row r="635" spans="1:23" x14ac:dyDescent="0.25">
      <c r="A635" s="13" t="str">
        <f t="shared" si="19"/>
        <v>BIG SANDY RANCHERIA BAND OF WESTERN MONO INDIANS</v>
      </c>
      <c r="B635" s="10" t="s">
        <v>703</v>
      </c>
      <c r="C635" s="10" t="s">
        <v>18</v>
      </c>
      <c r="D635" s="10" t="s">
        <v>1</v>
      </c>
      <c r="E635" s="10" t="s">
        <v>6</v>
      </c>
      <c r="F635" s="10" t="str">
        <f t="shared" si="20"/>
        <v>6. &lt;$10M</v>
      </c>
      <c r="G635" s="11">
        <v>301441.46999999997</v>
      </c>
      <c r="H635" s="10" t="s">
        <v>3945</v>
      </c>
      <c r="I635" s="12">
        <v>44223</v>
      </c>
      <c r="J635" s="10"/>
      <c r="K635" s="10" t="s">
        <v>3946</v>
      </c>
      <c r="L635" s="10" t="s">
        <v>3947</v>
      </c>
      <c r="M635" s="10" t="s">
        <v>1694</v>
      </c>
      <c r="N635" s="10" t="s">
        <v>781</v>
      </c>
      <c r="O635" s="10">
        <v>93602</v>
      </c>
      <c r="P635" s="10">
        <v>9418</v>
      </c>
      <c r="Q635" s="10">
        <v>4</v>
      </c>
      <c r="R635" s="10">
        <v>21.023</v>
      </c>
      <c r="S635" s="10" t="s">
        <v>782</v>
      </c>
      <c r="T635" s="10" t="s">
        <v>783</v>
      </c>
      <c r="U635" s="10" t="s">
        <v>784</v>
      </c>
      <c r="V635" s="10" t="s">
        <v>3948</v>
      </c>
      <c r="W635" s="10" t="s">
        <v>813</v>
      </c>
    </row>
    <row r="636" spans="1:23" x14ac:dyDescent="0.25">
      <c r="A636" s="13" t="str">
        <f t="shared" si="19"/>
        <v>OTTAWA TRIBE OF OKLAHOMA</v>
      </c>
      <c r="B636" s="10" t="s">
        <v>704</v>
      </c>
      <c r="C636" s="10" t="s">
        <v>18</v>
      </c>
      <c r="D636" s="10" t="s">
        <v>1</v>
      </c>
      <c r="E636" s="10" t="s">
        <v>54</v>
      </c>
      <c r="F636" s="10" t="str">
        <f t="shared" si="20"/>
        <v>6. &lt;$10M</v>
      </c>
      <c r="G636" s="11">
        <v>279839.45</v>
      </c>
      <c r="H636" s="10" t="s">
        <v>3949</v>
      </c>
      <c r="I636" s="12">
        <v>44225</v>
      </c>
      <c r="J636" s="10" t="s">
        <v>3950</v>
      </c>
      <c r="K636" s="10" t="s">
        <v>3951</v>
      </c>
      <c r="L636" s="10" t="s">
        <v>1140</v>
      </c>
      <c r="M636" s="10" t="s">
        <v>3407</v>
      </c>
      <c r="N636" s="10" t="s">
        <v>975</v>
      </c>
      <c r="O636" s="10">
        <v>74354</v>
      </c>
      <c r="P636" s="10">
        <v>110</v>
      </c>
      <c r="Q636" s="10">
        <v>2</v>
      </c>
      <c r="R636" s="10">
        <v>21.023</v>
      </c>
      <c r="S636" s="10" t="s">
        <v>782</v>
      </c>
      <c r="T636" s="10" t="s">
        <v>783</v>
      </c>
      <c r="U636" s="10" t="s">
        <v>784</v>
      </c>
      <c r="V636" s="10" t="s">
        <v>3952</v>
      </c>
      <c r="W636" s="10" t="s">
        <v>813</v>
      </c>
    </row>
    <row r="637" spans="1:23" x14ac:dyDescent="0.25">
      <c r="A637" s="13" t="str">
        <f t="shared" si="19"/>
        <v>SAC AND FOX NATION OF MISSOURI HOUSING AUTHORITY</v>
      </c>
      <c r="B637" s="10" t="s">
        <v>705</v>
      </c>
      <c r="C637" s="10" t="s">
        <v>18</v>
      </c>
      <c r="D637" s="10" t="s">
        <v>1</v>
      </c>
      <c r="E637" s="10" t="s">
        <v>113</v>
      </c>
      <c r="F637" s="10" t="str">
        <f t="shared" si="20"/>
        <v>6. &lt;$10M</v>
      </c>
      <c r="G637" s="11">
        <v>267412.51</v>
      </c>
      <c r="H637" s="10" t="s">
        <v>3953</v>
      </c>
      <c r="I637" s="12">
        <v>44225</v>
      </c>
      <c r="J637" s="10"/>
      <c r="K637" s="10" t="s">
        <v>3954</v>
      </c>
      <c r="L637" s="10" t="s">
        <v>3955</v>
      </c>
      <c r="M637" s="10" t="s">
        <v>2527</v>
      </c>
      <c r="N637" s="10" t="s">
        <v>1034</v>
      </c>
      <c r="O637" s="10">
        <v>66434</v>
      </c>
      <c r="P637" s="10">
        <v>8142</v>
      </c>
      <c r="Q637" s="10">
        <v>2</v>
      </c>
      <c r="R637" s="10">
        <v>21.023</v>
      </c>
      <c r="S637" s="10" t="s">
        <v>782</v>
      </c>
      <c r="T637" s="10" t="s">
        <v>783</v>
      </c>
      <c r="U637" s="10" t="s">
        <v>784</v>
      </c>
      <c r="V637" s="10" t="s">
        <v>3956</v>
      </c>
      <c r="W637" s="10" t="s">
        <v>813</v>
      </c>
    </row>
    <row r="638" spans="1:23" x14ac:dyDescent="0.25">
      <c r="A638" s="13" t="str">
        <f t="shared" si="19"/>
        <v>VENETIE VILLAGE COUNCIL</v>
      </c>
      <c r="B638" s="10" t="s">
        <v>706</v>
      </c>
      <c r="C638" s="10" t="s">
        <v>18</v>
      </c>
      <c r="D638" s="10" t="s">
        <v>1</v>
      </c>
      <c r="E638" s="10" t="s">
        <v>92</v>
      </c>
      <c r="F638" s="10" t="str">
        <f t="shared" si="20"/>
        <v>6. &lt;$10M</v>
      </c>
      <c r="G638" s="11">
        <v>263610.96999999997</v>
      </c>
      <c r="H638" s="10" t="s">
        <v>3957</v>
      </c>
      <c r="I638" s="12">
        <v>44225</v>
      </c>
      <c r="J638" s="10"/>
      <c r="K638" s="10" t="s">
        <v>3958</v>
      </c>
      <c r="L638" s="10" t="s">
        <v>3959</v>
      </c>
      <c r="M638" s="10" t="s">
        <v>3825</v>
      </c>
      <c r="N638" s="10" t="s">
        <v>1040</v>
      </c>
      <c r="O638" s="10">
        <v>99781</v>
      </c>
      <c r="P638" s="10">
        <v>119</v>
      </c>
      <c r="Q638" s="10">
        <v>0</v>
      </c>
      <c r="R638" s="10">
        <v>21.023</v>
      </c>
      <c r="S638" s="10" t="s">
        <v>782</v>
      </c>
      <c r="T638" s="10" t="s">
        <v>783</v>
      </c>
      <c r="U638" s="10" t="s">
        <v>784</v>
      </c>
      <c r="V638" s="10" t="s">
        <v>3960</v>
      </c>
      <c r="W638" s="10" t="s">
        <v>813</v>
      </c>
    </row>
    <row r="639" spans="1:23" x14ac:dyDescent="0.25">
      <c r="A639" s="13" t="str">
        <f t="shared" si="19"/>
        <v>ALEUT COMMUNITY OF ST. PAUL ISLAND</v>
      </c>
      <c r="B639" s="10" t="s">
        <v>707</v>
      </c>
      <c r="C639" s="10" t="s">
        <v>18</v>
      </c>
      <c r="D639" s="10" t="s">
        <v>1</v>
      </c>
      <c r="E639" s="10" t="s">
        <v>92</v>
      </c>
      <c r="F639" s="10" t="str">
        <f t="shared" si="20"/>
        <v>6. &lt;$10M</v>
      </c>
      <c r="G639" s="11">
        <v>261433.21</v>
      </c>
      <c r="H639" s="10" t="s">
        <v>3961</v>
      </c>
      <c r="I639" s="12">
        <v>44225</v>
      </c>
      <c r="J639" s="10"/>
      <c r="K639" s="10" t="s">
        <v>3962</v>
      </c>
      <c r="L639" s="10" t="s">
        <v>3963</v>
      </c>
      <c r="M639" s="10" t="s">
        <v>3964</v>
      </c>
      <c r="N639" s="10" t="s">
        <v>1040</v>
      </c>
      <c r="O639" s="10">
        <v>99660</v>
      </c>
      <c r="P639" s="10">
        <v>86</v>
      </c>
      <c r="Q639" s="10">
        <v>0</v>
      </c>
      <c r="R639" s="10">
        <v>21.023</v>
      </c>
      <c r="S639" s="10" t="s">
        <v>782</v>
      </c>
      <c r="T639" s="10" t="s">
        <v>783</v>
      </c>
      <c r="U639" s="10" t="s">
        <v>784</v>
      </c>
      <c r="V639" s="10" t="s">
        <v>3965</v>
      </c>
      <c r="W639" s="10" t="s">
        <v>813</v>
      </c>
    </row>
    <row r="640" spans="1:23" x14ac:dyDescent="0.25">
      <c r="A640" s="13" t="str">
        <f t="shared" si="19"/>
        <v>BRIDGEPORT INDIAN COLONY</v>
      </c>
      <c r="B640" s="10" t="s">
        <v>708</v>
      </c>
      <c r="C640" s="10" t="s">
        <v>18</v>
      </c>
      <c r="D640" s="10" t="s">
        <v>1</v>
      </c>
      <c r="E640" s="10" t="s">
        <v>6</v>
      </c>
      <c r="F640" s="10" t="str">
        <f t="shared" si="20"/>
        <v>6. &lt;$10M</v>
      </c>
      <c r="G640" s="11">
        <v>256708.68</v>
      </c>
      <c r="H640" s="10" t="s">
        <v>3966</v>
      </c>
      <c r="I640" s="12">
        <v>44223</v>
      </c>
      <c r="J640" s="10"/>
      <c r="K640" s="10" t="s">
        <v>3967</v>
      </c>
      <c r="L640" s="10" t="s">
        <v>3968</v>
      </c>
      <c r="M640" s="10" t="s">
        <v>3969</v>
      </c>
      <c r="N640" s="10" t="s">
        <v>781</v>
      </c>
      <c r="O640" s="10">
        <v>93517</v>
      </c>
      <c r="P640" s="10">
        <v>37</v>
      </c>
      <c r="Q640" s="10">
        <v>8</v>
      </c>
      <c r="R640" s="10">
        <v>21.023</v>
      </c>
      <c r="S640" s="10" t="s">
        <v>782</v>
      </c>
      <c r="T640" s="10" t="s">
        <v>783</v>
      </c>
      <c r="U640" s="10" t="s">
        <v>784</v>
      </c>
      <c r="V640" s="10" t="s">
        <v>3970</v>
      </c>
      <c r="W640" s="10" t="s">
        <v>813</v>
      </c>
    </row>
    <row r="641" spans="1:23" x14ac:dyDescent="0.25">
      <c r="A641" s="13" t="str">
        <f t="shared" si="19"/>
        <v>LOWER SIOUX INDIAN HOUSING AUTHORITY</v>
      </c>
      <c r="B641" s="10" t="s">
        <v>709</v>
      </c>
      <c r="C641" s="10" t="s">
        <v>18</v>
      </c>
      <c r="D641" s="10" t="s">
        <v>1</v>
      </c>
      <c r="E641" s="10" t="s">
        <v>50</v>
      </c>
      <c r="F641" s="10" t="str">
        <f t="shared" si="20"/>
        <v>6. &lt;$10M</v>
      </c>
      <c r="G641" s="11">
        <v>251321.11</v>
      </c>
      <c r="H641" s="10" t="s">
        <v>3971</v>
      </c>
      <c r="I641" s="12">
        <v>44225</v>
      </c>
      <c r="J641" s="10"/>
      <c r="K641" s="10" t="s">
        <v>3972</v>
      </c>
      <c r="L641" s="10" t="s">
        <v>3973</v>
      </c>
      <c r="M641" s="10" t="s">
        <v>3974</v>
      </c>
      <c r="N641" s="10" t="s">
        <v>921</v>
      </c>
      <c r="O641" s="10">
        <v>56270</v>
      </c>
      <c r="P641" s="10">
        <v>308</v>
      </c>
      <c r="Q641" s="10">
        <v>7</v>
      </c>
      <c r="R641" s="10">
        <v>21.023</v>
      </c>
      <c r="S641" s="10" t="s">
        <v>782</v>
      </c>
      <c r="T641" s="10" t="s">
        <v>783</v>
      </c>
      <c r="U641" s="10" t="s">
        <v>784</v>
      </c>
      <c r="V641" s="10" t="s">
        <v>3975</v>
      </c>
      <c r="W641" s="10" t="s">
        <v>813</v>
      </c>
    </row>
    <row r="642" spans="1:23" x14ac:dyDescent="0.25">
      <c r="A642" s="13" t="str">
        <f t="shared" ref="A642:A691" si="21">HYPERLINK(V642, B642)</f>
        <v>KICKAPOO TRADITIONAL TRIBE OF TEXAS</v>
      </c>
      <c r="B642" s="10" t="s">
        <v>710</v>
      </c>
      <c r="C642" s="10" t="s">
        <v>18</v>
      </c>
      <c r="D642" s="10" t="s">
        <v>1</v>
      </c>
      <c r="E642" s="10" t="s">
        <v>8</v>
      </c>
      <c r="F642" s="10" t="str">
        <f t="shared" si="20"/>
        <v>6. &lt;$10M</v>
      </c>
      <c r="G642" s="11">
        <v>251147.38</v>
      </c>
      <c r="H642" s="10" t="s">
        <v>3976</v>
      </c>
      <c r="I642" s="12">
        <v>44223</v>
      </c>
      <c r="J642" s="10" t="s">
        <v>710</v>
      </c>
      <c r="K642" s="10" t="s">
        <v>3977</v>
      </c>
      <c r="L642" s="10" t="s">
        <v>3978</v>
      </c>
      <c r="M642" s="10" t="s">
        <v>3979</v>
      </c>
      <c r="N642" s="10" t="s">
        <v>792</v>
      </c>
      <c r="O642" s="10">
        <v>78852</v>
      </c>
      <c r="P642" s="10">
        <v>2503</v>
      </c>
      <c r="Q642" s="10">
        <v>23</v>
      </c>
      <c r="R642" s="10">
        <v>21.023</v>
      </c>
      <c r="S642" s="10" t="s">
        <v>782</v>
      </c>
      <c r="T642" s="10" t="s">
        <v>783</v>
      </c>
      <c r="U642" s="10" t="s">
        <v>784</v>
      </c>
      <c r="V642" s="10" t="s">
        <v>3980</v>
      </c>
      <c r="W642" s="10" t="s">
        <v>813</v>
      </c>
    </row>
    <row r="643" spans="1:23" x14ac:dyDescent="0.25">
      <c r="A643" s="13" t="str">
        <f t="shared" si="21"/>
        <v>HANNAHVILLE INDIAN COMMUNITY</v>
      </c>
      <c r="B643" s="10" t="s">
        <v>711</v>
      </c>
      <c r="C643" s="10" t="s">
        <v>18</v>
      </c>
      <c r="D643" s="10" t="s">
        <v>1</v>
      </c>
      <c r="E643" s="10" t="s">
        <v>29</v>
      </c>
      <c r="F643" s="10" t="str">
        <f t="shared" si="20"/>
        <v>6. &lt;$10M</v>
      </c>
      <c r="G643" s="11">
        <v>244243.71</v>
      </c>
      <c r="H643" s="10" t="s">
        <v>3981</v>
      </c>
      <c r="I643" s="12">
        <v>44223</v>
      </c>
      <c r="J643" s="10" t="s">
        <v>711</v>
      </c>
      <c r="K643" s="10" t="s">
        <v>3982</v>
      </c>
      <c r="L643" s="10" t="s">
        <v>3983</v>
      </c>
      <c r="M643" s="10" t="s">
        <v>3198</v>
      </c>
      <c r="N643" s="10" t="s">
        <v>811</v>
      </c>
      <c r="O643" s="10">
        <v>49896</v>
      </c>
      <c r="P643" s="10">
        <v>9728</v>
      </c>
      <c r="Q643" s="10">
        <v>1</v>
      </c>
      <c r="R643" s="10">
        <v>21.023</v>
      </c>
      <c r="S643" s="10" t="s">
        <v>782</v>
      </c>
      <c r="T643" s="10" t="s">
        <v>783</v>
      </c>
      <c r="U643" s="10" t="s">
        <v>784</v>
      </c>
      <c r="V643" s="10" t="s">
        <v>3984</v>
      </c>
      <c r="W643" s="10" t="s">
        <v>813</v>
      </c>
    </row>
    <row r="644" spans="1:23" x14ac:dyDescent="0.25">
      <c r="A644" s="13" t="str">
        <f t="shared" si="21"/>
        <v>QUAPAW NATION HOUSING DEPARTMENT</v>
      </c>
      <c r="B644" s="10" t="s">
        <v>712</v>
      </c>
      <c r="C644" s="10" t="s">
        <v>18</v>
      </c>
      <c r="D644" s="10" t="s">
        <v>1</v>
      </c>
      <c r="E644" s="10" t="s">
        <v>54</v>
      </c>
      <c r="F644" s="10" t="str">
        <f t="shared" si="20"/>
        <v>6. &lt;$10M</v>
      </c>
      <c r="G644" s="11">
        <v>239901.76</v>
      </c>
      <c r="H644" s="10" t="s">
        <v>3985</v>
      </c>
      <c r="I644" s="12">
        <v>44225</v>
      </c>
      <c r="J644" s="10" t="s">
        <v>3986</v>
      </c>
      <c r="K644" s="10" t="s">
        <v>3987</v>
      </c>
      <c r="L644" s="10" t="s">
        <v>3988</v>
      </c>
      <c r="M644" s="10" t="s">
        <v>3407</v>
      </c>
      <c r="N644" s="10" t="s">
        <v>975</v>
      </c>
      <c r="O644" s="10">
        <v>74363</v>
      </c>
      <c r="P644" s="10">
        <v>765</v>
      </c>
      <c r="Q644" s="10">
        <v>2</v>
      </c>
      <c r="R644" s="10">
        <v>21.023</v>
      </c>
      <c r="S644" s="10" t="s">
        <v>782</v>
      </c>
      <c r="T644" s="10" t="s">
        <v>783</v>
      </c>
      <c r="U644" s="10" t="s">
        <v>784</v>
      </c>
      <c r="V644" s="10" t="s">
        <v>3989</v>
      </c>
      <c r="W644" s="10" t="s">
        <v>813</v>
      </c>
    </row>
    <row r="645" spans="1:23" x14ac:dyDescent="0.25">
      <c r="A645" s="13" t="str">
        <f t="shared" si="21"/>
        <v>NORTHWESTERN BAND OF SHOSHONE NATION</v>
      </c>
      <c r="B645" s="10" t="s">
        <v>713</v>
      </c>
      <c r="C645" s="10" t="s">
        <v>18</v>
      </c>
      <c r="D645" s="10" t="s">
        <v>1</v>
      </c>
      <c r="E645" s="10" t="s">
        <v>96</v>
      </c>
      <c r="F645" s="10" t="str">
        <f t="shared" si="20"/>
        <v>6. &lt;$10M</v>
      </c>
      <c r="G645" s="11">
        <v>238711.8</v>
      </c>
      <c r="H645" s="10" t="s">
        <v>3990</v>
      </c>
      <c r="I645" s="12">
        <v>44223</v>
      </c>
      <c r="J645" s="10"/>
      <c r="K645" s="10" t="s">
        <v>3991</v>
      </c>
      <c r="L645" s="10" t="s">
        <v>3992</v>
      </c>
      <c r="M645" s="10" t="s">
        <v>3212</v>
      </c>
      <c r="N645" s="10" t="s">
        <v>1076</v>
      </c>
      <c r="O645" s="10">
        <v>84302</v>
      </c>
      <c r="P645" s="10">
        <v>1449</v>
      </c>
      <c r="Q645" s="10">
        <v>1</v>
      </c>
      <c r="R645" s="10">
        <v>21.023</v>
      </c>
      <c r="S645" s="10" t="s">
        <v>782</v>
      </c>
      <c r="T645" s="10" t="s">
        <v>783</v>
      </c>
      <c r="U645" s="10" t="s">
        <v>784</v>
      </c>
      <c r="V645" s="10" t="s">
        <v>3993</v>
      </c>
      <c r="W645" s="10" t="s">
        <v>813</v>
      </c>
    </row>
    <row r="646" spans="1:23" x14ac:dyDescent="0.25">
      <c r="A646" s="13" t="str">
        <f t="shared" si="21"/>
        <v>HOONAH INDIAN ASSOCIATION</v>
      </c>
      <c r="B646" s="10" t="s">
        <v>714</v>
      </c>
      <c r="C646" s="10" t="s">
        <v>18</v>
      </c>
      <c r="D646" s="10" t="s">
        <v>1</v>
      </c>
      <c r="E646" s="10" t="s">
        <v>92</v>
      </c>
      <c r="F646" s="10" t="str">
        <f t="shared" si="20"/>
        <v>6. &lt;$10M</v>
      </c>
      <c r="G646" s="11">
        <v>222921.71</v>
      </c>
      <c r="H646" s="10" t="s">
        <v>3994</v>
      </c>
      <c r="I646" s="12">
        <v>44225</v>
      </c>
      <c r="J646" s="10" t="s">
        <v>714</v>
      </c>
      <c r="K646" s="10" t="s">
        <v>3995</v>
      </c>
      <c r="L646" s="10" t="s">
        <v>3996</v>
      </c>
      <c r="M646" s="10" t="s">
        <v>3997</v>
      </c>
      <c r="N646" s="10" t="s">
        <v>1040</v>
      </c>
      <c r="O646" s="10">
        <v>99829</v>
      </c>
      <c r="P646" s="10">
        <v>602</v>
      </c>
      <c r="Q646" s="10">
        <v>0</v>
      </c>
      <c r="R646" s="10">
        <v>21.023</v>
      </c>
      <c r="S646" s="10" t="s">
        <v>782</v>
      </c>
      <c r="T646" s="10" t="s">
        <v>783</v>
      </c>
      <c r="U646" s="10" t="s">
        <v>784</v>
      </c>
      <c r="V646" s="10" t="s">
        <v>3998</v>
      </c>
      <c r="W646" s="10" t="s">
        <v>813</v>
      </c>
    </row>
    <row r="647" spans="1:23" x14ac:dyDescent="0.25">
      <c r="A647" s="13" t="str">
        <f t="shared" si="21"/>
        <v>UPPER MATTAPONI INDIAN TRIBE</v>
      </c>
      <c r="B647" s="10" t="s">
        <v>715</v>
      </c>
      <c r="C647" s="10" t="s">
        <v>18</v>
      </c>
      <c r="D647" s="10" t="s">
        <v>1</v>
      </c>
      <c r="E647" s="10" t="s">
        <v>35</v>
      </c>
      <c r="F647" s="10" t="str">
        <f t="shared" si="20"/>
        <v>6. &lt;$10M</v>
      </c>
      <c r="G647" s="11">
        <v>218464.04</v>
      </c>
      <c r="H647" s="10" t="s">
        <v>3999</v>
      </c>
      <c r="I647" s="12">
        <v>44223</v>
      </c>
      <c r="J647" s="10"/>
      <c r="K647" s="10" t="s">
        <v>4000</v>
      </c>
      <c r="L647" s="10" t="s">
        <v>4001</v>
      </c>
      <c r="M647" s="10" t="s">
        <v>4001</v>
      </c>
      <c r="N647" s="10" t="s">
        <v>854</v>
      </c>
      <c r="O647" s="10">
        <v>23086</v>
      </c>
      <c r="P647" s="10">
        <v>3401</v>
      </c>
      <c r="Q647" s="10">
        <v>1</v>
      </c>
      <c r="R647" s="10">
        <v>21.023</v>
      </c>
      <c r="S647" s="10" t="s">
        <v>782</v>
      </c>
      <c r="T647" s="10" t="s">
        <v>783</v>
      </c>
      <c r="U647" s="10" t="s">
        <v>784</v>
      </c>
      <c r="V647" s="10" t="s">
        <v>4002</v>
      </c>
      <c r="W647" s="10" t="s">
        <v>813</v>
      </c>
    </row>
    <row r="648" spans="1:23" x14ac:dyDescent="0.25">
      <c r="A648" s="13" t="str">
        <f t="shared" si="21"/>
        <v>SCOTTS VALLEY BAND OF POMO INDIANS</v>
      </c>
      <c r="B648" s="10" t="s">
        <v>716</v>
      </c>
      <c r="C648" s="10" t="s">
        <v>18</v>
      </c>
      <c r="D648" s="10" t="s">
        <v>1</v>
      </c>
      <c r="E648" s="10" t="s">
        <v>6</v>
      </c>
      <c r="F648" s="10" t="str">
        <f t="shared" si="20"/>
        <v>6. &lt;$10M</v>
      </c>
      <c r="G648" s="11">
        <v>211439.58</v>
      </c>
      <c r="H648" s="10" t="s">
        <v>4003</v>
      </c>
      <c r="I648" s="12">
        <v>44223</v>
      </c>
      <c r="J648" s="10" t="s">
        <v>716</v>
      </c>
      <c r="K648" s="10" t="s">
        <v>4004</v>
      </c>
      <c r="L648" s="10" t="s">
        <v>4005</v>
      </c>
      <c r="M648" s="10" t="s">
        <v>1500</v>
      </c>
      <c r="N648" s="10" t="s">
        <v>781</v>
      </c>
      <c r="O648" s="10">
        <v>95453</v>
      </c>
      <c r="P648" s="10">
        <v>5709</v>
      </c>
      <c r="Q648" s="10">
        <v>5</v>
      </c>
      <c r="R648" s="10">
        <v>21.023</v>
      </c>
      <c r="S648" s="10" t="s">
        <v>782</v>
      </c>
      <c r="T648" s="10" t="s">
        <v>783</v>
      </c>
      <c r="U648" s="10" t="s">
        <v>784</v>
      </c>
      <c r="V648" s="10" t="s">
        <v>4006</v>
      </c>
      <c r="W648" s="10" t="s">
        <v>813</v>
      </c>
    </row>
    <row r="649" spans="1:23" x14ac:dyDescent="0.25">
      <c r="A649" s="13" t="str">
        <f t="shared" si="21"/>
        <v>HAVASUPAI TRIBE</v>
      </c>
      <c r="B649" s="10" t="s">
        <v>717</v>
      </c>
      <c r="C649" s="10" t="s">
        <v>18</v>
      </c>
      <c r="D649" s="10" t="s">
        <v>1</v>
      </c>
      <c r="E649" s="10" t="s">
        <v>31</v>
      </c>
      <c r="F649" s="10" t="str">
        <f t="shared" si="20"/>
        <v>6. &lt;$10M</v>
      </c>
      <c r="G649" s="11">
        <v>198427.23</v>
      </c>
      <c r="H649" s="10" t="s">
        <v>4007</v>
      </c>
      <c r="I649" s="12">
        <v>44223</v>
      </c>
      <c r="J649" s="10" t="s">
        <v>717</v>
      </c>
      <c r="K649" s="10" t="s">
        <v>4008</v>
      </c>
      <c r="L649" s="10" t="s">
        <v>4009</v>
      </c>
      <c r="M649" s="10" t="s">
        <v>4010</v>
      </c>
      <c r="N649" s="10" t="s">
        <v>914</v>
      </c>
      <c r="O649" s="10">
        <v>86435</v>
      </c>
      <c r="P649" s="10">
        <v>10</v>
      </c>
      <c r="Q649" s="10">
        <v>1</v>
      </c>
      <c r="R649" s="10">
        <v>21.023</v>
      </c>
      <c r="S649" s="10" t="s">
        <v>782</v>
      </c>
      <c r="T649" s="10" t="s">
        <v>783</v>
      </c>
      <c r="U649" s="10" t="s">
        <v>784</v>
      </c>
      <c r="V649" s="10" t="s">
        <v>4011</v>
      </c>
      <c r="W649" s="10" t="s">
        <v>813</v>
      </c>
    </row>
    <row r="650" spans="1:23" x14ac:dyDescent="0.25">
      <c r="A650" s="13" t="str">
        <f t="shared" si="21"/>
        <v>CHITIMACHA TRIBE OF LOUISIANA</v>
      </c>
      <c r="B650" s="10" t="s">
        <v>718</v>
      </c>
      <c r="C650" s="10" t="s">
        <v>18</v>
      </c>
      <c r="D650" s="10" t="s">
        <v>1</v>
      </c>
      <c r="E650" s="10" t="s">
        <v>82</v>
      </c>
      <c r="F650" s="10" t="str">
        <f t="shared" si="20"/>
        <v>6. &lt;$10M</v>
      </c>
      <c r="G650" s="11">
        <v>194099.9</v>
      </c>
      <c r="H650" s="10" t="s">
        <v>4012</v>
      </c>
      <c r="I650" s="12">
        <v>44223</v>
      </c>
      <c r="J650" s="10" t="s">
        <v>4013</v>
      </c>
      <c r="K650" s="10" t="s">
        <v>4014</v>
      </c>
      <c r="L650" s="10" t="s">
        <v>4015</v>
      </c>
      <c r="M650" s="10" t="s">
        <v>4016</v>
      </c>
      <c r="N650" s="10" t="s">
        <v>954</v>
      </c>
      <c r="O650" s="10">
        <v>70523</v>
      </c>
      <c r="P650" s="10">
        <v>661</v>
      </c>
      <c r="Q650" s="10">
        <v>3</v>
      </c>
      <c r="R650" s="10">
        <v>21.023</v>
      </c>
      <c r="S650" s="10" t="s">
        <v>782</v>
      </c>
      <c r="T650" s="10" t="s">
        <v>783</v>
      </c>
      <c r="U650" s="10" t="s">
        <v>784</v>
      </c>
      <c r="V650" s="10" t="s">
        <v>4017</v>
      </c>
      <c r="W650" s="10" t="s">
        <v>813</v>
      </c>
    </row>
    <row r="651" spans="1:23" x14ac:dyDescent="0.25">
      <c r="A651" s="13" t="str">
        <f t="shared" si="21"/>
        <v>AGUA CALIENTE BAND OF CAHUILLA INDIANS</v>
      </c>
      <c r="B651" s="10" t="s">
        <v>719</v>
      </c>
      <c r="C651" s="10" t="s">
        <v>18</v>
      </c>
      <c r="D651" s="10" t="s">
        <v>1</v>
      </c>
      <c r="E651" s="10" t="s">
        <v>6</v>
      </c>
      <c r="F651" s="10" t="str">
        <f t="shared" si="20"/>
        <v>6. &lt;$10M</v>
      </c>
      <c r="G651" s="11">
        <v>187420.43</v>
      </c>
      <c r="H651" s="10" t="s">
        <v>4018</v>
      </c>
      <c r="I651" s="12">
        <v>44225</v>
      </c>
      <c r="J651" s="10" t="s">
        <v>719</v>
      </c>
      <c r="K651" s="10" t="s">
        <v>4019</v>
      </c>
      <c r="L651" s="10" t="s">
        <v>4020</v>
      </c>
      <c r="M651" s="10" t="s">
        <v>1152</v>
      </c>
      <c r="N651" s="10" t="s">
        <v>781</v>
      </c>
      <c r="O651" s="10">
        <v>92264</v>
      </c>
      <c r="P651" s="10">
        <v>5970</v>
      </c>
      <c r="Q651" s="10">
        <v>36</v>
      </c>
      <c r="R651" s="10">
        <v>21.023</v>
      </c>
      <c r="S651" s="10" t="s">
        <v>782</v>
      </c>
      <c r="T651" s="10" t="s">
        <v>783</v>
      </c>
      <c r="U651" s="10" t="s">
        <v>784</v>
      </c>
      <c r="V651" s="10" t="s">
        <v>4021</v>
      </c>
      <c r="W651" s="10" t="s">
        <v>813</v>
      </c>
    </row>
    <row r="652" spans="1:23" x14ac:dyDescent="0.25">
      <c r="A652" s="13" t="str">
        <f t="shared" si="21"/>
        <v>NANSEMOND INDIAN NATION</v>
      </c>
      <c r="B652" s="10" t="s">
        <v>720</v>
      </c>
      <c r="C652" s="10" t="s">
        <v>18</v>
      </c>
      <c r="D652" s="10" t="s">
        <v>1</v>
      </c>
      <c r="E652" s="10" t="s">
        <v>35</v>
      </c>
      <c r="F652" s="10" t="str">
        <f t="shared" si="20"/>
        <v>6. &lt;$10M</v>
      </c>
      <c r="G652" s="11">
        <v>182887.84</v>
      </c>
      <c r="H652" s="10" t="s">
        <v>4022</v>
      </c>
      <c r="I652" s="12">
        <v>44223</v>
      </c>
      <c r="J652" s="10"/>
      <c r="K652" s="10" t="s">
        <v>4023</v>
      </c>
      <c r="L652" s="10" t="s">
        <v>859</v>
      </c>
      <c r="M652" s="10" t="s">
        <v>4024</v>
      </c>
      <c r="N652" s="10" t="s">
        <v>854</v>
      </c>
      <c r="O652" s="10">
        <v>23434</v>
      </c>
      <c r="P652" s="10">
        <v>8661</v>
      </c>
      <c r="Q652" s="10">
        <v>3</v>
      </c>
      <c r="R652" s="10">
        <v>21.023</v>
      </c>
      <c r="S652" s="10" t="s">
        <v>782</v>
      </c>
      <c r="T652" s="10" t="s">
        <v>783</v>
      </c>
      <c r="U652" s="10" t="s">
        <v>784</v>
      </c>
      <c r="V652" s="10" t="s">
        <v>4025</v>
      </c>
      <c r="W652" s="10" t="s">
        <v>813</v>
      </c>
    </row>
    <row r="653" spans="1:23" x14ac:dyDescent="0.25">
      <c r="A653" s="13" t="str">
        <f t="shared" si="21"/>
        <v>NULATO VILLAGE</v>
      </c>
      <c r="B653" s="10" t="s">
        <v>721</v>
      </c>
      <c r="C653" s="10" t="s">
        <v>18</v>
      </c>
      <c r="D653" s="10" t="s">
        <v>1</v>
      </c>
      <c r="E653" s="10" t="s">
        <v>92</v>
      </c>
      <c r="F653" s="10" t="str">
        <f t="shared" si="20"/>
        <v>6. &lt;$10M</v>
      </c>
      <c r="G653" s="11">
        <v>180037.4</v>
      </c>
      <c r="H653" s="10" t="s">
        <v>4026</v>
      </c>
      <c r="I653" s="12">
        <v>44225</v>
      </c>
      <c r="J653" s="10"/>
      <c r="K653" s="10" t="s">
        <v>4027</v>
      </c>
      <c r="L653" s="10" t="s">
        <v>4028</v>
      </c>
      <c r="M653" s="10" t="s">
        <v>3825</v>
      </c>
      <c r="N653" s="10" t="s">
        <v>1040</v>
      </c>
      <c r="O653" s="10">
        <v>99765</v>
      </c>
      <c r="P653" s="10">
        <v>49</v>
      </c>
      <c r="Q653" s="10">
        <v>0</v>
      </c>
      <c r="R653" s="10">
        <v>21.023</v>
      </c>
      <c r="S653" s="10" t="s">
        <v>782</v>
      </c>
      <c r="T653" s="10" t="s">
        <v>783</v>
      </c>
      <c r="U653" s="10" t="s">
        <v>784</v>
      </c>
      <c r="V653" s="10" t="s">
        <v>4029</v>
      </c>
      <c r="W653" s="10" t="s">
        <v>813</v>
      </c>
    </row>
    <row r="654" spans="1:23" x14ac:dyDescent="0.25">
      <c r="A654" s="13" t="str">
        <f t="shared" si="21"/>
        <v>MODOC HOUSING AUTHORITY</v>
      </c>
      <c r="B654" s="10" t="s">
        <v>722</v>
      </c>
      <c r="C654" s="10" t="s">
        <v>18</v>
      </c>
      <c r="D654" s="10" t="s">
        <v>1</v>
      </c>
      <c r="E654" s="10" t="s">
        <v>54</v>
      </c>
      <c r="F654" s="10" t="str">
        <f t="shared" si="20"/>
        <v>6. &lt;$10M</v>
      </c>
      <c r="G654" s="11">
        <v>173768.59</v>
      </c>
      <c r="H654" s="10" t="s">
        <v>4030</v>
      </c>
      <c r="I654" s="12">
        <v>44225</v>
      </c>
      <c r="J654" s="10" t="s">
        <v>4031</v>
      </c>
      <c r="K654" s="10" t="s">
        <v>4032</v>
      </c>
      <c r="L654" s="10" t="s">
        <v>1140</v>
      </c>
      <c r="M654" s="10" t="s">
        <v>3407</v>
      </c>
      <c r="N654" s="10" t="s">
        <v>975</v>
      </c>
      <c r="O654" s="10">
        <v>74354</v>
      </c>
      <c r="P654" s="10">
        <v>1011</v>
      </c>
      <c r="Q654" s="10">
        <v>2</v>
      </c>
      <c r="R654" s="10">
        <v>21.023</v>
      </c>
      <c r="S654" s="10" t="s">
        <v>782</v>
      </c>
      <c r="T654" s="10" t="s">
        <v>783</v>
      </c>
      <c r="U654" s="10" t="s">
        <v>784</v>
      </c>
      <c r="V654" s="10" t="s">
        <v>4033</v>
      </c>
      <c r="W654" s="10" t="s">
        <v>813</v>
      </c>
    </row>
    <row r="655" spans="1:23" x14ac:dyDescent="0.25">
      <c r="A655" s="13" t="str">
        <f t="shared" si="21"/>
        <v>ALABAMA QUASSARTE TRIBAL TOWN</v>
      </c>
      <c r="B655" s="10" t="s">
        <v>723</v>
      </c>
      <c r="C655" s="10" t="s">
        <v>18</v>
      </c>
      <c r="D655" s="10" t="s">
        <v>1</v>
      </c>
      <c r="E655" s="10" t="s">
        <v>54</v>
      </c>
      <c r="F655" s="10" t="str">
        <f t="shared" si="20"/>
        <v>6. &lt;$10M</v>
      </c>
      <c r="G655" s="11">
        <v>168949.57</v>
      </c>
      <c r="H655" s="10" t="s">
        <v>4034</v>
      </c>
      <c r="I655" s="12">
        <v>44223</v>
      </c>
      <c r="J655" s="10" t="s">
        <v>4035</v>
      </c>
      <c r="K655" s="10" t="s">
        <v>4036</v>
      </c>
      <c r="L655" s="10" t="s">
        <v>4037</v>
      </c>
      <c r="M655" s="10" t="s">
        <v>4038</v>
      </c>
      <c r="N655" s="10" t="s">
        <v>975</v>
      </c>
      <c r="O655" s="10">
        <v>74883</v>
      </c>
      <c r="P655" s="10">
        <v>187</v>
      </c>
      <c r="Q655" s="10">
        <v>2</v>
      </c>
      <c r="R655" s="10">
        <v>21.023</v>
      </c>
      <c r="S655" s="10" t="s">
        <v>782</v>
      </c>
      <c r="T655" s="10" t="s">
        <v>783</v>
      </c>
      <c r="U655" s="10" t="s">
        <v>784</v>
      </c>
      <c r="V655" s="10" t="s">
        <v>4039</v>
      </c>
      <c r="W655" s="10" t="s">
        <v>813</v>
      </c>
    </row>
    <row r="656" spans="1:23" x14ac:dyDescent="0.25">
      <c r="A656" s="13" t="str">
        <f t="shared" si="21"/>
        <v>GREENVILLE RANCHERIA</v>
      </c>
      <c r="B656" s="10" t="s">
        <v>724</v>
      </c>
      <c r="C656" s="10" t="s">
        <v>18</v>
      </c>
      <c r="D656" s="10" t="s">
        <v>1</v>
      </c>
      <c r="E656" s="10" t="s">
        <v>6</v>
      </c>
      <c r="F656" s="10" t="str">
        <f t="shared" si="20"/>
        <v>6. &lt;$10M</v>
      </c>
      <c r="G656" s="11">
        <v>165374.47</v>
      </c>
      <c r="H656" s="10" t="s">
        <v>4040</v>
      </c>
      <c r="I656" s="12">
        <v>44223</v>
      </c>
      <c r="J656" s="10" t="s">
        <v>724</v>
      </c>
      <c r="K656" s="10" t="s">
        <v>4041</v>
      </c>
      <c r="L656" s="10" t="s">
        <v>1689</v>
      </c>
      <c r="M656" s="10" t="s">
        <v>4042</v>
      </c>
      <c r="N656" s="10" t="s">
        <v>781</v>
      </c>
      <c r="O656" s="10">
        <v>95947</v>
      </c>
      <c r="P656" s="10">
        <v>2175</v>
      </c>
      <c r="Q656" s="10">
        <v>1</v>
      </c>
      <c r="R656" s="10">
        <v>21.023</v>
      </c>
      <c r="S656" s="10" t="s">
        <v>782</v>
      </c>
      <c r="T656" s="10" t="s">
        <v>783</v>
      </c>
      <c r="U656" s="10" t="s">
        <v>784</v>
      </c>
      <c r="V656" s="10" t="s">
        <v>4043</v>
      </c>
      <c r="W656" s="10" t="s">
        <v>813</v>
      </c>
    </row>
    <row r="657" spans="1:23" x14ac:dyDescent="0.25">
      <c r="A657" s="13" t="str">
        <f t="shared" si="21"/>
        <v>SENECA-CAYUGA NATION</v>
      </c>
      <c r="B657" s="10" t="s">
        <v>725</v>
      </c>
      <c r="C657" s="10" t="s">
        <v>18</v>
      </c>
      <c r="D657" s="10" t="s">
        <v>1</v>
      </c>
      <c r="E657" s="10" t="s">
        <v>54</v>
      </c>
      <c r="F657" s="10" t="str">
        <f t="shared" si="20"/>
        <v>6. &lt;$10M</v>
      </c>
      <c r="G657" s="11">
        <v>158352.72</v>
      </c>
      <c r="H657" s="10" t="s">
        <v>4044</v>
      </c>
      <c r="I657" s="12">
        <v>44224</v>
      </c>
      <c r="J657" s="10" t="s">
        <v>4045</v>
      </c>
      <c r="K657" s="10" t="s">
        <v>4046</v>
      </c>
      <c r="L657" s="10" t="s">
        <v>4047</v>
      </c>
      <c r="M657" s="10" t="s">
        <v>1083</v>
      </c>
      <c r="N657" s="10" t="s">
        <v>975</v>
      </c>
      <c r="O657" s="10">
        <v>74345</v>
      </c>
      <c r="P657" s="10">
        <v>3220</v>
      </c>
      <c r="Q657" s="10">
        <v>2</v>
      </c>
      <c r="R657" s="10">
        <v>21.023</v>
      </c>
      <c r="S657" s="10" t="s">
        <v>782</v>
      </c>
      <c r="T657" s="10" t="s">
        <v>783</v>
      </c>
      <c r="U657" s="10" t="s">
        <v>784</v>
      </c>
      <c r="V657" s="10" t="s">
        <v>4048</v>
      </c>
      <c r="W657" s="10" t="s">
        <v>813</v>
      </c>
    </row>
    <row r="658" spans="1:23" x14ac:dyDescent="0.25">
      <c r="A658" s="13" t="str">
        <f t="shared" si="21"/>
        <v>PUEBLO OF POJOAQUE</v>
      </c>
      <c r="B658" s="10" t="s">
        <v>726</v>
      </c>
      <c r="C658" s="10" t="s">
        <v>18</v>
      </c>
      <c r="D658" s="10" t="s">
        <v>1</v>
      </c>
      <c r="E658" s="10" t="s">
        <v>98</v>
      </c>
      <c r="F658" s="10" t="str">
        <f t="shared" si="20"/>
        <v>6. &lt;$10M</v>
      </c>
      <c r="G658" s="11">
        <v>158070.54</v>
      </c>
      <c r="H658" s="10" t="s">
        <v>4049</v>
      </c>
      <c r="I658" s="12">
        <v>44223</v>
      </c>
      <c r="J658" s="10"/>
      <c r="K658" s="10" t="s">
        <v>4050</v>
      </c>
      <c r="L658" s="10" t="s">
        <v>1050</v>
      </c>
      <c r="M658" s="10" t="s">
        <v>1050</v>
      </c>
      <c r="N658" s="10" t="s">
        <v>1051</v>
      </c>
      <c r="O658" s="10">
        <v>87506</v>
      </c>
      <c r="P658" s="10">
        <v>984</v>
      </c>
      <c r="Q658" s="10">
        <v>3</v>
      </c>
      <c r="R658" s="10">
        <v>21.023</v>
      </c>
      <c r="S658" s="10" t="s">
        <v>782</v>
      </c>
      <c r="T658" s="10" t="s">
        <v>783</v>
      </c>
      <c r="U658" s="10" t="s">
        <v>784</v>
      </c>
      <c r="V658" s="10" t="s">
        <v>4051</v>
      </c>
      <c r="W658" s="10" t="s">
        <v>813</v>
      </c>
    </row>
    <row r="659" spans="1:23" x14ac:dyDescent="0.25">
      <c r="A659" s="13" t="str">
        <f t="shared" si="21"/>
        <v>TIMBISHA SHOSHONE TRIBE</v>
      </c>
      <c r="B659" s="10" t="s">
        <v>727</v>
      </c>
      <c r="C659" s="10" t="s">
        <v>18</v>
      </c>
      <c r="D659" s="10" t="s">
        <v>1</v>
      </c>
      <c r="E659" s="10" t="s">
        <v>6</v>
      </c>
      <c r="F659" s="10" t="str">
        <f t="shared" si="20"/>
        <v>6. &lt;$10M</v>
      </c>
      <c r="G659" s="11">
        <v>153807.07</v>
      </c>
      <c r="H659" s="10" t="s">
        <v>4052</v>
      </c>
      <c r="I659" s="12">
        <v>44223</v>
      </c>
      <c r="J659" s="10"/>
      <c r="K659" s="10" t="s">
        <v>4053</v>
      </c>
      <c r="L659" s="10" t="s">
        <v>3433</v>
      </c>
      <c r="M659" s="10" t="s">
        <v>3434</v>
      </c>
      <c r="N659" s="10" t="s">
        <v>781</v>
      </c>
      <c r="O659" s="10">
        <v>93514</v>
      </c>
      <c r="P659" s="10">
        <v>3320</v>
      </c>
      <c r="Q659" s="10">
        <v>8</v>
      </c>
      <c r="R659" s="10">
        <v>21.023</v>
      </c>
      <c r="S659" s="10" t="s">
        <v>782</v>
      </c>
      <c r="T659" s="10" t="s">
        <v>783</v>
      </c>
      <c r="U659" s="10" t="s">
        <v>784</v>
      </c>
      <c r="V659" s="10" t="s">
        <v>4054</v>
      </c>
      <c r="W659" s="10" t="s">
        <v>813</v>
      </c>
    </row>
    <row r="660" spans="1:23" x14ac:dyDescent="0.25">
      <c r="A660" s="13" t="str">
        <f t="shared" si="21"/>
        <v>BURNS PAIUTE TRIBE</v>
      </c>
      <c r="B660" s="10" t="s">
        <v>728</v>
      </c>
      <c r="C660" s="10" t="s">
        <v>18</v>
      </c>
      <c r="D660" s="10" t="s">
        <v>1</v>
      </c>
      <c r="E660" s="10" t="s">
        <v>86</v>
      </c>
      <c r="F660" s="10" t="str">
        <f t="shared" si="20"/>
        <v>6. &lt;$10M</v>
      </c>
      <c r="G660" s="11">
        <v>147748.51</v>
      </c>
      <c r="H660" s="10" t="s">
        <v>4055</v>
      </c>
      <c r="I660" s="12">
        <v>44223</v>
      </c>
      <c r="J660" s="10" t="s">
        <v>728</v>
      </c>
      <c r="K660" s="10" t="s">
        <v>4056</v>
      </c>
      <c r="L660" s="10" t="s">
        <v>4057</v>
      </c>
      <c r="M660" s="10" t="s">
        <v>4058</v>
      </c>
      <c r="N660" s="10" t="s">
        <v>1001</v>
      </c>
      <c r="O660" s="10">
        <v>97720</v>
      </c>
      <c r="P660" s="10">
        <v>2442</v>
      </c>
      <c r="Q660" s="10">
        <v>2</v>
      </c>
      <c r="R660" s="10">
        <v>21.023</v>
      </c>
      <c r="S660" s="10" t="s">
        <v>782</v>
      </c>
      <c r="T660" s="10" t="s">
        <v>783</v>
      </c>
      <c r="U660" s="10" t="s">
        <v>784</v>
      </c>
      <c r="V660" s="10" t="s">
        <v>4059</v>
      </c>
      <c r="W660" s="10" t="s">
        <v>813</v>
      </c>
    </row>
    <row r="661" spans="1:23" x14ac:dyDescent="0.25">
      <c r="A661" s="13" t="str">
        <f t="shared" si="21"/>
        <v>SHINNECOCK INDIAN NATION</v>
      </c>
      <c r="B661" s="10" t="s">
        <v>729</v>
      </c>
      <c r="C661" s="10" t="s">
        <v>18</v>
      </c>
      <c r="D661" s="10" t="s">
        <v>1</v>
      </c>
      <c r="E661" s="10" t="s">
        <v>14</v>
      </c>
      <c r="F661" s="10" t="str">
        <f t="shared" si="20"/>
        <v>6. &lt;$10M</v>
      </c>
      <c r="G661" s="11">
        <v>140038.17000000001</v>
      </c>
      <c r="H661" s="10" t="s">
        <v>4060</v>
      </c>
      <c r="I661" s="12">
        <v>44223</v>
      </c>
      <c r="J661" s="10"/>
      <c r="K661" s="10" t="s">
        <v>4061</v>
      </c>
      <c r="L661" s="10" t="s">
        <v>4062</v>
      </c>
      <c r="M661" s="10" t="s">
        <v>859</v>
      </c>
      <c r="N661" s="10" t="s">
        <v>805</v>
      </c>
      <c r="O661" s="10">
        <v>11969</v>
      </c>
      <c r="P661" s="10">
        <v>5006</v>
      </c>
      <c r="Q661" s="10">
        <v>1</v>
      </c>
      <c r="R661" s="10">
        <v>21.023</v>
      </c>
      <c r="S661" s="10" t="s">
        <v>782</v>
      </c>
      <c r="T661" s="10" t="s">
        <v>783</v>
      </c>
      <c r="U661" s="10" t="s">
        <v>784</v>
      </c>
      <c r="V661" s="10" t="s">
        <v>4063</v>
      </c>
      <c r="W661" s="10" t="s">
        <v>813</v>
      </c>
    </row>
    <row r="662" spans="1:23" x14ac:dyDescent="0.25">
      <c r="A662" s="13" t="str">
        <f t="shared" si="21"/>
        <v>BAH-KHO-JE HOUSING AUTHORITY</v>
      </c>
      <c r="B662" s="10" t="s">
        <v>730</v>
      </c>
      <c r="C662" s="10" t="s">
        <v>18</v>
      </c>
      <c r="D662" s="10" t="s">
        <v>1</v>
      </c>
      <c r="E662" s="10" t="s">
        <v>54</v>
      </c>
      <c r="F662" s="10" t="str">
        <f t="shared" si="20"/>
        <v>6. &lt;$10M</v>
      </c>
      <c r="G662" s="11">
        <v>134673.92000000001</v>
      </c>
      <c r="H662" s="10" t="s">
        <v>4064</v>
      </c>
      <c r="I662" s="12">
        <v>44225</v>
      </c>
      <c r="J662" s="10"/>
      <c r="K662" s="10" t="s">
        <v>4065</v>
      </c>
      <c r="L662" s="10" t="s">
        <v>4066</v>
      </c>
      <c r="M662" s="10" t="s">
        <v>4067</v>
      </c>
      <c r="N662" s="10" t="s">
        <v>975</v>
      </c>
      <c r="O662" s="10">
        <v>74059</v>
      </c>
      <c r="P662" s="10">
        <v>3268</v>
      </c>
      <c r="Q662" s="10">
        <v>3</v>
      </c>
      <c r="R662" s="10">
        <v>21.023</v>
      </c>
      <c r="S662" s="10" t="s">
        <v>782</v>
      </c>
      <c r="T662" s="10" t="s">
        <v>783</v>
      </c>
      <c r="U662" s="10" t="s">
        <v>784</v>
      </c>
      <c r="V662" s="10" t="s">
        <v>4068</v>
      </c>
      <c r="W662" s="10" t="s">
        <v>813</v>
      </c>
    </row>
    <row r="663" spans="1:23" x14ac:dyDescent="0.25">
      <c r="A663" s="13" t="str">
        <f t="shared" si="21"/>
        <v>CHICKALOON NATIVE VILLAGE</v>
      </c>
      <c r="B663" s="10" t="s">
        <v>731</v>
      </c>
      <c r="C663" s="10" t="s">
        <v>18</v>
      </c>
      <c r="D663" s="10" t="s">
        <v>1</v>
      </c>
      <c r="E663" s="10" t="s">
        <v>92</v>
      </c>
      <c r="F663" s="10" t="str">
        <f t="shared" si="20"/>
        <v>6. &lt;$10M</v>
      </c>
      <c r="G663" s="11">
        <v>131550.76</v>
      </c>
      <c r="H663" s="10" t="s">
        <v>4069</v>
      </c>
      <c r="I663" s="12">
        <v>44225</v>
      </c>
      <c r="J663" s="10"/>
      <c r="K663" s="10" t="s">
        <v>4070</v>
      </c>
      <c r="L663" s="10" t="s">
        <v>4071</v>
      </c>
      <c r="M663" s="10" t="s">
        <v>3445</v>
      </c>
      <c r="N663" s="10" t="s">
        <v>1040</v>
      </c>
      <c r="O663" s="10">
        <v>99674</v>
      </c>
      <c r="P663" s="10">
        <v>1105</v>
      </c>
      <c r="Q663" s="10">
        <v>0</v>
      </c>
      <c r="R663" s="10">
        <v>21.023</v>
      </c>
      <c r="S663" s="10" t="s">
        <v>782</v>
      </c>
      <c r="T663" s="10" t="s">
        <v>783</v>
      </c>
      <c r="U663" s="10" t="s">
        <v>784</v>
      </c>
      <c r="V663" s="10" t="s">
        <v>4072</v>
      </c>
      <c r="W663" s="10" t="s">
        <v>813</v>
      </c>
    </row>
    <row r="664" spans="1:23" x14ac:dyDescent="0.25">
      <c r="A664" s="13" t="str">
        <f t="shared" si="21"/>
        <v>NATIVE VILLAGE OF EYAK</v>
      </c>
      <c r="B664" s="10" t="s">
        <v>732</v>
      </c>
      <c r="C664" s="10" t="s">
        <v>18</v>
      </c>
      <c r="D664" s="10" t="s">
        <v>1</v>
      </c>
      <c r="E664" s="10" t="s">
        <v>92</v>
      </c>
      <c r="F664" s="10" t="str">
        <f t="shared" si="20"/>
        <v>6. &lt;$10M</v>
      </c>
      <c r="G664" s="11">
        <v>128942.98</v>
      </c>
      <c r="H664" s="10" t="s">
        <v>4073</v>
      </c>
      <c r="I664" s="12">
        <v>44225</v>
      </c>
      <c r="J664" s="10" t="s">
        <v>732</v>
      </c>
      <c r="K664" s="10" t="s">
        <v>4074</v>
      </c>
      <c r="L664" s="10" t="s">
        <v>4075</v>
      </c>
      <c r="M664" s="10" t="s">
        <v>4076</v>
      </c>
      <c r="N664" s="10" t="s">
        <v>1040</v>
      </c>
      <c r="O664" s="10">
        <v>99574</v>
      </c>
      <c r="P664" s="10">
        <v>1388</v>
      </c>
      <c r="Q664" s="10">
        <v>0</v>
      </c>
      <c r="R664" s="10">
        <v>21.023</v>
      </c>
      <c r="S664" s="10" t="s">
        <v>782</v>
      </c>
      <c r="T664" s="10" t="s">
        <v>783</v>
      </c>
      <c r="U664" s="10" t="s">
        <v>784</v>
      </c>
      <c r="V664" s="10" t="s">
        <v>4077</v>
      </c>
      <c r="W664" s="10" t="s">
        <v>813</v>
      </c>
    </row>
    <row r="665" spans="1:23" x14ac:dyDescent="0.25">
      <c r="A665" s="13" t="str">
        <f t="shared" si="21"/>
        <v>DELAWARE NATION</v>
      </c>
      <c r="B665" s="10" t="s">
        <v>733</v>
      </c>
      <c r="C665" s="10" t="s">
        <v>18</v>
      </c>
      <c r="D665" s="10" t="s">
        <v>1</v>
      </c>
      <c r="E665" s="10" t="s">
        <v>54</v>
      </c>
      <c r="F665" s="10" t="str">
        <f t="shared" si="20"/>
        <v>6. &lt;$10M</v>
      </c>
      <c r="G665" s="11">
        <v>114592.81</v>
      </c>
      <c r="H665" s="10" t="s">
        <v>4078</v>
      </c>
      <c r="I665" s="12">
        <v>44223</v>
      </c>
      <c r="J665" s="10" t="s">
        <v>733</v>
      </c>
      <c r="K665" s="10" t="s">
        <v>4079</v>
      </c>
      <c r="L665" s="10" t="s">
        <v>3520</v>
      </c>
      <c r="M665" s="10" t="s">
        <v>2699</v>
      </c>
      <c r="N665" s="10" t="s">
        <v>975</v>
      </c>
      <c r="O665" s="10">
        <v>73005</v>
      </c>
      <c r="P665" s="10">
        <v>825</v>
      </c>
      <c r="Q665" s="10">
        <v>3</v>
      </c>
      <c r="R665" s="10">
        <v>21.023</v>
      </c>
      <c r="S665" s="10" t="s">
        <v>782</v>
      </c>
      <c r="T665" s="10" t="s">
        <v>783</v>
      </c>
      <c r="U665" s="10" t="s">
        <v>784</v>
      </c>
      <c r="V665" s="10" t="s">
        <v>4080</v>
      </c>
      <c r="W665" s="10" t="s">
        <v>813</v>
      </c>
    </row>
    <row r="666" spans="1:23" x14ac:dyDescent="0.25">
      <c r="A666" s="13" t="str">
        <f t="shared" si="21"/>
        <v>FORT INDEPENDENCE INDIAN COMMUNITY OF PAIUTE INDIA</v>
      </c>
      <c r="B666" s="10" t="s">
        <v>734</v>
      </c>
      <c r="C666" s="10" t="s">
        <v>18</v>
      </c>
      <c r="D666" s="10" t="s">
        <v>1</v>
      </c>
      <c r="E666" s="10" t="s">
        <v>6</v>
      </c>
      <c r="F666" s="10" t="str">
        <f t="shared" si="20"/>
        <v>6. &lt;$10M</v>
      </c>
      <c r="G666" s="11">
        <v>107572.5</v>
      </c>
      <c r="H666" s="10" t="s">
        <v>4081</v>
      </c>
      <c r="I666" s="12">
        <v>44225</v>
      </c>
      <c r="J666" s="10"/>
      <c r="K666" s="10" t="s">
        <v>4082</v>
      </c>
      <c r="L666" s="10" t="s">
        <v>4083</v>
      </c>
      <c r="M666" s="10" t="s">
        <v>3434</v>
      </c>
      <c r="N666" s="10" t="s">
        <v>781</v>
      </c>
      <c r="O666" s="10">
        <v>93526</v>
      </c>
      <c r="P666" s="10">
        <v>67</v>
      </c>
      <c r="Q666" s="10">
        <v>8</v>
      </c>
      <c r="R666" s="10">
        <v>21.023</v>
      </c>
      <c r="S666" s="10" t="s">
        <v>782</v>
      </c>
      <c r="T666" s="10" t="s">
        <v>783</v>
      </c>
      <c r="U666" s="10" t="s">
        <v>784</v>
      </c>
      <c r="V666" s="10" t="s">
        <v>4084</v>
      </c>
      <c r="W666" s="10" t="s">
        <v>813</v>
      </c>
    </row>
    <row r="667" spans="1:23" x14ac:dyDescent="0.25">
      <c r="A667" s="13" t="str">
        <f t="shared" si="21"/>
        <v>PUEBLO OF PICURIS</v>
      </c>
      <c r="B667" s="10" t="s">
        <v>735</v>
      </c>
      <c r="C667" s="10" t="s">
        <v>18</v>
      </c>
      <c r="D667" s="10" t="s">
        <v>1</v>
      </c>
      <c r="E667" s="10" t="s">
        <v>98</v>
      </c>
      <c r="F667" s="10" t="str">
        <f t="shared" si="20"/>
        <v>6. &lt;$10M</v>
      </c>
      <c r="G667" s="11">
        <v>102337.16</v>
      </c>
      <c r="H667" s="10" t="s">
        <v>4085</v>
      </c>
      <c r="I667" s="12">
        <v>44223</v>
      </c>
      <c r="J667" s="10" t="s">
        <v>4086</v>
      </c>
      <c r="K667" s="10" t="s">
        <v>4087</v>
      </c>
      <c r="L667" s="10" t="s">
        <v>4088</v>
      </c>
      <c r="M667" s="10" t="s">
        <v>4089</v>
      </c>
      <c r="N667" s="10" t="s">
        <v>1051</v>
      </c>
      <c r="O667" s="10">
        <v>87553</v>
      </c>
      <c r="P667" s="10">
        <v>127</v>
      </c>
      <c r="Q667" s="10">
        <v>3</v>
      </c>
      <c r="R667" s="10">
        <v>21.023</v>
      </c>
      <c r="S667" s="10" t="s">
        <v>782</v>
      </c>
      <c r="T667" s="10" t="s">
        <v>783</v>
      </c>
      <c r="U667" s="10" t="s">
        <v>784</v>
      </c>
      <c r="V667" s="10" t="s">
        <v>4090</v>
      </c>
      <c r="W667" s="10" t="s">
        <v>813</v>
      </c>
    </row>
    <row r="668" spans="1:23" x14ac:dyDescent="0.25">
      <c r="A668" s="13" t="str">
        <f t="shared" si="21"/>
        <v>ELEM INDIAN COLONY SULPHUR BANK RANCHERIA</v>
      </c>
      <c r="B668" s="10" t="s">
        <v>736</v>
      </c>
      <c r="C668" s="10" t="s">
        <v>18</v>
      </c>
      <c r="D668" s="10" t="s">
        <v>1</v>
      </c>
      <c r="E668" s="10" t="s">
        <v>6</v>
      </c>
      <c r="F668" s="10" t="str">
        <f t="shared" si="20"/>
        <v>6. &lt;$10M</v>
      </c>
      <c r="G668" s="11">
        <v>96077.65</v>
      </c>
      <c r="H668" s="10" t="s">
        <v>4091</v>
      </c>
      <c r="I668" s="12">
        <v>44223</v>
      </c>
      <c r="J668" s="10"/>
      <c r="K668" s="10" t="s">
        <v>4092</v>
      </c>
      <c r="L668" s="10" t="s">
        <v>1772</v>
      </c>
      <c r="M668" s="10" t="s">
        <v>1773</v>
      </c>
      <c r="N668" s="10" t="s">
        <v>781</v>
      </c>
      <c r="O668" s="10">
        <v>95401</v>
      </c>
      <c r="P668" s="10">
        <v>7120</v>
      </c>
      <c r="Q668" s="10">
        <v>5</v>
      </c>
      <c r="R668" s="10">
        <v>21.023</v>
      </c>
      <c r="S668" s="10" t="s">
        <v>782</v>
      </c>
      <c r="T668" s="10" t="s">
        <v>783</v>
      </c>
      <c r="U668" s="10" t="s">
        <v>784</v>
      </c>
      <c r="V668" s="10" t="s">
        <v>4093</v>
      </c>
      <c r="W668" s="10" t="s">
        <v>813</v>
      </c>
    </row>
    <row r="669" spans="1:23" x14ac:dyDescent="0.25">
      <c r="A669" s="13" t="str">
        <f t="shared" si="21"/>
        <v>EASTERN SHAWNEE TRIBE OF OKLAHOMA</v>
      </c>
      <c r="B669" s="10" t="s">
        <v>737</v>
      </c>
      <c r="C669" s="10" t="s">
        <v>18</v>
      </c>
      <c r="D669" s="10" t="s">
        <v>1</v>
      </c>
      <c r="E669" s="10" t="s">
        <v>54</v>
      </c>
      <c r="F669" s="10" t="str">
        <f t="shared" si="20"/>
        <v>6. &lt;$10M</v>
      </c>
      <c r="G669" s="11">
        <v>83292.3</v>
      </c>
      <c r="H669" s="10" t="s">
        <v>4094</v>
      </c>
      <c r="I669" s="12">
        <v>44223</v>
      </c>
      <c r="J669" s="10" t="s">
        <v>737</v>
      </c>
      <c r="K669" s="10" t="s">
        <v>4095</v>
      </c>
      <c r="L669" s="10" t="s">
        <v>3769</v>
      </c>
      <c r="M669" s="10" t="s">
        <v>3407</v>
      </c>
      <c r="N669" s="10" t="s">
        <v>975</v>
      </c>
      <c r="O669" s="10">
        <v>74370</v>
      </c>
      <c r="P669" s="10">
        <v>3148</v>
      </c>
      <c r="Q669" s="10">
        <v>2</v>
      </c>
      <c r="R669" s="10">
        <v>21.023</v>
      </c>
      <c r="S669" s="10" t="s">
        <v>782</v>
      </c>
      <c r="T669" s="10" t="s">
        <v>783</v>
      </c>
      <c r="U669" s="10" t="s">
        <v>784</v>
      </c>
      <c r="V669" s="10" t="s">
        <v>4096</v>
      </c>
      <c r="W669" s="10" t="s">
        <v>813</v>
      </c>
    </row>
    <row r="670" spans="1:23" x14ac:dyDescent="0.25">
      <c r="A670" s="13" t="str">
        <f t="shared" si="21"/>
        <v>SANTA ROSA BAND OF CAHUILLA INDIANS</v>
      </c>
      <c r="B670" s="10" t="s">
        <v>738</v>
      </c>
      <c r="C670" s="10" t="s">
        <v>18</v>
      </c>
      <c r="D670" s="10" t="s">
        <v>1</v>
      </c>
      <c r="E670" s="10" t="s">
        <v>6</v>
      </c>
      <c r="F670" s="10" t="str">
        <f t="shared" si="20"/>
        <v>6. &lt;$10M</v>
      </c>
      <c r="G670" s="11">
        <v>74656.58</v>
      </c>
      <c r="H670" s="10" t="s">
        <v>4097</v>
      </c>
      <c r="I670" s="12">
        <v>44225</v>
      </c>
      <c r="J670" s="10"/>
      <c r="K670" s="10" t="s">
        <v>4098</v>
      </c>
      <c r="L670" s="10" t="s">
        <v>4099</v>
      </c>
      <c r="M670" s="10" t="s">
        <v>1152</v>
      </c>
      <c r="N670" s="10" t="s">
        <v>781</v>
      </c>
      <c r="O670" s="10">
        <v>92539</v>
      </c>
      <c r="P670" s="10">
        <v>1820</v>
      </c>
      <c r="Q670" s="10">
        <v>36</v>
      </c>
      <c r="R670" s="10">
        <v>21.023</v>
      </c>
      <c r="S670" s="10" t="s">
        <v>782</v>
      </c>
      <c r="T670" s="10" t="s">
        <v>783</v>
      </c>
      <c r="U670" s="10" t="s">
        <v>784</v>
      </c>
      <c r="V670" s="10" t="s">
        <v>4100</v>
      </c>
      <c r="W670" s="10" t="s">
        <v>813</v>
      </c>
    </row>
    <row r="671" spans="1:23" x14ac:dyDescent="0.25">
      <c r="A671" s="13" t="str">
        <f t="shared" si="21"/>
        <v>MIAMI TRIBE OF OKLAHOMA</v>
      </c>
      <c r="B671" s="10" t="s">
        <v>739</v>
      </c>
      <c r="C671" s="10" t="s">
        <v>18</v>
      </c>
      <c r="D671" s="10" t="s">
        <v>1</v>
      </c>
      <c r="E671" s="10" t="s">
        <v>54</v>
      </c>
      <c r="F671" s="10" t="str">
        <f t="shared" si="20"/>
        <v>6. &lt;$10M</v>
      </c>
      <c r="G671" s="11">
        <v>71765.98</v>
      </c>
      <c r="H671" s="10" t="s">
        <v>4101</v>
      </c>
      <c r="I671" s="12">
        <v>44223</v>
      </c>
      <c r="J671" s="10" t="s">
        <v>739</v>
      </c>
      <c r="K671" s="10" t="s">
        <v>4102</v>
      </c>
      <c r="L671" s="10" t="s">
        <v>1140</v>
      </c>
      <c r="M671" s="10" t="s">
        <v>3407</v>
      </c>
      <c r="N671" s="10" t="s">
        <v>975</v>
      </c>
      <c r="O671" s="10">
        <v>74355</v>
      </c>
      <c r="P671" s="10">
        <v>1326</v>
      </c>
      <c r="Q671" s="10">
        <v>2</v>
      </c>
      <c r="R671" s="10">
        <v>21.023</v>
      </c>
      <c r="S671" s="10" t="s">
        <v>782</v>
      </c>
      <c r="T671" s="10" t="s">
        <v>783</v>
      </c>
      <c r="U671" s="10" t="s">
        <v>784</v>
      </c>
      <c r="V671" s="10" t="s">
        <v>4103</v>
      </c>
      <c r="W671" s="10" t="s">
        <v>813</v>
      </c>
    </row>
    <row r="672" spans="1:23" x14ac:dyDescent="0.25">
      <c r="A672" s="13" t="str">
        <f t="shared" si="21"/>
        <v>MASHANTUCKET PEQUOT TRIBAL NATION</v>
      </c>
      <c r="B672" s="10" t="s">
        <v>740</v>
      </c>
      <c r="C672" s="10" t="s">
        <v>18</v>
      </c>
      <c r="D672" s="10" t="s">
        <v>1</v>
      </c>
      <c r="E672" s="10" t="s">
        <v>88</v>
      </c>
      <c r="F672" s="10" t="str">
        <f t="shared" si="20"/>
        <v>6. &lt;$10M</v>
      </c>
      <c r="G672" s="11">
        <v>67679.06</v>
      </c>
      <c r="H672" s="10" t="s">
        <v>4104</v>
      </c>
      <c r="I672" s="12">
        <v>44223</v>
      </c>
      <c r="J672" s="10" t="s">
        <v>740</v>
      </c>
      <c r="K672" s="10" t="s">
        <v>4105</v>
      </c>
      <c r="L672" s="10" t="s">
        <v>4106</v>
      </c>
      <c r="M672" s="10" t="s">
        <v>4107</v>
      </c>
      <c r="N672" s="10" t="s">
        <v>969</v>
      </c>
      <c r="O672" s="10">
        <v>6338</v>
      </c>
      <c r="P672" s="10">
        <v>3008</v>
      </c>
      <c r="Q672" s="10">
        <v>2</v>
      </c>
      <c r="R672" s="10">
        <v>21.023</v>
      </c>
      <c r="S672" s="10" t="s">
        <v>782</v>
      </c>
      <c r="T672" s="10" t="s">
        <v>783</v>
      </c>
      <c r="U672" s="10" t="s">
        <v>784</v>
      </c>
      <c r="V672" s="10" t="s">
        <v>4108</v>
      </c>
      <c r="W672" s="10" t="s">
        <v>813</v>
      </c>
    </row>
    <row r="673" spans="1:23" x14ac:dyDescent="0.25">
      <c r="A673" s="13" t="str">
        <f t="shared" si="21"/>
        <v>CHICKAHOMINY INDIAN TRIBE- EASTERN DIVISION</v>
      </c>
      <c r="B673" s="10" t="s">
        <v>741</v>
      </c>
      <c r="C673" s="10" t="s">
        <v>18</v>
      </c>
      <c r="D673" s="10" t="s">
        <v>1</v>
      </c>
      <c r="E673" s="10" t="s">
        <v>35</v>
      </c>
      <c r="F673" s="10" t="str">
        <f t="shared" si="20"/>
        <v>6. &lt;$10M</v>
      </c>
      <c r="G673" s="11">
        <v>63726.67</v>
      </c>
      <c r="H673" s="10" t="s">
        <v>4109</v>
      </c>
      <c r="I673" s="12">
        <v>44223</v>
      </c>
      <c r="J673" s="10"/>
      <c r="K673" s="10" t="s">
        <v>4110</v>
      </c>
      <c r="L673" s="10" t="s">
        <v>3915</v>
      </c>
      <c r="M673" s="10" t="s">
        <v>4111</v>
      </c>
      <c r="N673" s="10" t="s">
        <v>854</v>
      </c>
      <c r="O673" s="10">
        <v>23140</v>
      </c>
      <c r="P673" s="10">
        <v>3606</v>
      </c>
      <c r="Q673" s="10">
        <v>1</v>
      </c>
      <c r="R673" s="10">
        <v>21.023</v>
      </c>
      <c r="S673" s="10" t="s">
        <v>782</v>
      </c>
      <c r="T673" s="10" t="s">
        <v>783</v>
      </c>
      <c r="U673" s="10" t="s">
        <v>784</v>
      </c>
      <c r="V673" s="10" t="s">
        <v>4112</v>
      </c>
      <c r="W673" s="10" t="s">
        <v>813</v>
      </c>
    </row>
    <row r="674" spans="1:23" x14ac:dyDescent="0.25">
      <c r="A674" s="13" t="str">
        <f t="shared" si="21"/>
        <v>SKULL VALLEY BAND OF GOSHUTE</v>
      </c>
      <c r="B674" s="10" t="s">
        <v>747</v>
      </c>
      <c r="C674" s="10" t="s">
        <v>18</v>
      </c>
      <c r="D674" s="10" t="s">
        <v>1</v>
      </c>
      <c r="E674" s="10" t="s">
        <v>96</v>
      </c>
      <c r="F674" s="10" t="str">
        <f t="shared" si="20"/>
        <v>6. &lt;$10M</v>
      </c>
      <c r="G674" s="11">
        <v>61631.24</v>
      </c>
      <c r="H674" s="10" t="s">
        <v>4113</v>
      </c>
      <c r="I674" s="12">
        <v>44223</v>
      </c>
      <c r="J674" s="10"/>
      <c r="K674" s="10" t="s">
        <v>4114</v>
      </c>
      <c r="L674" s="10" t="s">
        <v>4115</v>
      </c>
      <c r="M674" s="10" t="s">
        <v>4116</v>
      </c>
      <c r="N674" s="10" t="s">
        <v>1076</v>
      </c>
      <c r="O674" s="10">
        <v>84029</v>
      </c>
      <c r="P674" s="10">
        <v>8004</v>
      </c>
      <c r="Q674" s="10">
        <v>2</v>
      </c>
      <c r="R674" s="10">
        <v>21.023</v>
      </c>
      <c r="S674" s="10" t="s">
        <v>782</v>
      </c>
      <c r="T674" s="10" t="s">
        <v>783</v>
      </c>
      <c r="U674" s="10" t="s">
        <v>784</v>
      </c>
      <c r="V674" s="10" t="s">
        <v>4117</v>
      </c>
      <c r="W674" s="10" t="s">
        <v>813</v>
      </c>
    </row>
    <row r="675" spans="1:23" x14ac:dyDescent="0.25">
      <c r="A675" s="13" t="str">
        <f t="shared" si="21"/>
        <v>SUMMIT LAKE PAIUTE TRIBE</v>
      </c>
      <c r="B675" s="10" t="s">
        <v>752</v>
      </c>
      <c r="C675" s="10" t="s">
        <v>18</v>
      </c>
      <c r="D675" s="10" t="s">
        <v>1</v>
      </c>
      <c r="E675" s="10" t="s">
        <v>94</v>
      </c>
      <c r="F675" s="10" t="str">
        <f t="shared" si="20"/>
        <v>6. &lt;$10M</v>
      </c>
      <c r="G675" s="11">
        <v>61631.24</v>
      </c>
      <c r="H675" s="10" t="s">
        <v>4118</v>
      </c>
      <c r="I675" s="12">
        <v>44223</v>
      </c>
      <c r="J675" s="10" t="s">
        <v>752</v>
      </c>
      <c r="K675" s="10" t="s">
        <v>4119</v>
      </c>
      <c r="L675" s="10" t="s">
        <v>4120</v>
      </c>
      <c r="M675" s="10" t="s">
        <v>2565</v>
      </c>
      <c r="N675" s="10" t="s">
        <v>1096</v>
      </c>
      <c r="O675" s="10">
        <v>89431</v>
      </c>
      <c r="P675" s="10">
        <v>7599</v>
      </c>
      <c r="Q675" s="10">
        <v>2</v>
      </c>
      <c r="R675" s="10">
        <v>21.023</v>
      </c>
      <c r="S675" s="10" t="s">
        <v>782</v>
      </c>
      <c r="T675" s="10" t="s">
        <v>783</v>
      </c>
      <c r="U675" s="10" t="s">
        <v>784</v>
      </c>
      <c r="V675" s="10" t="s">
        <v>4121</v>
      </c>
      <c r="W675" s="10" t="s">
        <v>813</v>
      </c>
    </row>
    <row r="676" spans="1:23" x14ac:dyDescent="0.25">
      <c r="A676" s="13" t="str">
        <f t="shared" si="21"/>
        <v>BEAR RIVER BAND OF THE ROHNERVILLE RANCHERIA</v>
      </c>
      <c r="B676" s="10" t="s">
        <v>745</v>
      </c>
      <c r="C676" s="10" t="s">
        <v>18</v>
      </c>
      <c r="D676" s="10" t="s">
        <v>1</v>
      </c>
      <c r="E676" s="10" t="s">
        <v>6</v>
      </c>
      <c r="F676" s="10" t="str">
        <f t="shared" si="20"/>
        <v>6. &lt;$10M</v>
      </c>
      <c r="G676" s="11">
        <v>61631.24</v>
      </c>
      <c r="H676" s="10" t="s">
        <v>4122</v>
      </c>
      <c r="I676" s="12">
        <v>44223</v>
      </c>
      <c r="J676" s="10" t="s">
        <v>4123</v>
      </c>
      <c r="K676" s="10" t="s">
        <v>4124</v>
      </c>
      <c r="L676" s="10" t="s">
        <v>4125</v>
      </c>
      <c r="M676" s="10" t="s">
        <v>3374</v>
      </c>
      <c r="N676" s="10" t="s">
        <v>781</v>
      </c>
      <c r="O676" s="10">
        <v>95551</v>
      </c>
      <c r="P676" s="10">
        <v>9707</v>
      </c>
      <c r="Q676" s="10">
        <v>2</v>
      </c>
      <c r="R676" s="10">
        <v>21.023</v>
      </c>
      <c r="S676" s="10" t="s">
        <v>782</v>
      </c>
      <c r="T676" s="10" t="s">
        <v>783</v>
      </c>
      <c r="U676" s="10" t="s">
        <v>784</v>
      </c>
      <c r="V676" s="10" t="s">
        <v>4126</v>
      </c>
      <c r="W676" s="10" t="s">
        <v>813</v>
      </c>
    </row>
    <row r="677" spans="1:23" x14ac:dyDescent="0.25">
      <c r="A677" s="13" t="str">
        <f t="shared" si="21"/>
        <v>SHAWNEE TRIBE</v>
      </c>
      <c r="B677" s="10" t="s">
        <v>746</v>
      </c>
      <c r="C677" s="10" t="s">
        <v>18</v>
      </c>
      <c r="D677" s="10" t="s">
        <v>1</v>
      </c>
      <c r="E677" s="10" t="s">
        <v>54</v>
      </c>
      <c r="F677" s="10" t="str">
        <f t="shared" si="20"/>
        <v>6. &lt;$10M</v>
      </c>
      <c r="G677" s="11">
        <v>61631.24</v>
      </c>
      <c r="H677" s="10" t="s">
        <v>4127</v>
      </c>
      <c r="I677" s="12">
        <v>44223</v>
      </c>
      <c r="J677" s="10" t="s">
        <v>746</v>
      </c>
      <c r="K677" s="10" t="s">
        <v>4128</v>
      </c>
      <c r="L677" s="10" t="s">
        <v>1140</v>
      </c>
      <c r="M677" s="10" t="s">
        <v>3407</v>
      </c>
      <c r="N677" s="10" t="s">
        <v>975</v>
      </c>
      <c r="O677" s="10">
        <v>74354</v>
      </c>
      <c r="P677" s="10">
        <v>1000</v>
      </c>
      <c r="Q677" s="10">
        <v>2</v>
      </c>
      <c r="R677" s="10">
        <v>21.023</v>
      </c>
      <c r="S677" s="10" t="s">
        <v>782</v>
      </c>
      <c r="T677" s="10" t="s">
        <v>783</v>
      </c>
      <c r="U677" s="10" t="s">
        <v>784</v>
      </c>
      <c r="V677" s="10" t="s">
        <v>4129</v>
      </c>
      <c r="W677" s="10" t="s">
        <v>813</v>
      </c>
    </row>
    <row r="678" spans="1:23" x14ac:dyDescent="0.25">
      <c r="A678" s="13" t="str">
        <f t="shared" si="21"/>
        <v>PAMUNKEY INDIAN TRIBE</v>
      </c>
      <c r="B678" s="10" t="s">
        <v>742</v>
      </c>
      <c r="C678" s="10" t="s">
        <v>18</v>
      </c>
      <c r="D678" s="10" t="s">
        <v>1</v>
      </c>
      <c r="E678" s="10" t="s">
        <v>35</v>
      </c>
      <c r="F678" s="10" t="str">
        <f t="shared" si="20"/>
        <v>6. &lt;$10M</v>
      </c>
      <c r="G678" s="11">
        <v>61631.24</v>
      </c>
      <c r="H678" s="10" t="s">
        <v>4130</v>
      </c>
      <c r="I678" s="12">
        <v>44223</v>
      </c>
      <c r="J678" s="10"/>
      <c r="K678" s="10" t="s">
        <v>4131</v>
      </c>
      <c r="L678" s="10" t="s">
        <v>4001</v>
      </c>
      <c r="M678" s="10" t="s">
        <v>4001</v>
      </c>
      <c r="N678" s="10" t="s">
        <v>854</v>
      </c>
      <c r="O678" s="10">
        <v>23086</v>
      </c>
      <c r="P678" s="10">
        <v>2114</v>
      </c>
      <c r="Q678" s="10">
        <v>1</v>
      </c>
      <c r="R678" s="10">
        <v>21.023</v>
      </c>
      <c r="S678" s="10" t="s">
        <v>782</v>
      </c>
      <c r="T678" s="10" t="s">
        <v>783</v>
      </c>
      <c r="U678" s="10" t="s">
        <v>784</v>
      </c>
      <c r="V678" s="10" t="s">
        <v>4132</v>
      </c>
      <c r="W678" s="10" t="s">
        <v>813</v>
      </c>
    </row>
    <row r="679" spans="1:23" x14ac:dyDescent="0.25">
      <c r="A679" s="13" t="str">
        <f t="shared" si="21"/>
        <v>THE MOHEGAN TRIBE OF INDIANS OF CONNECTICUT</v>
      </c>
      <c r="B679" s="10" t="s">
        <v>748</v>
      </c>
      <c r="C679" s="10" t="s">
        <v>18</v>
      </c>
      <c r="D679" s="10" t="s">
        <v>1</v>
      </c>
      <c r="E679" s="10" t="s">
        <v>88</v>
      </c>
      <c r="F679" s="10" t="str">
        <f t="shared" si="20"/>
        <v>6. &lt;$10M</v>
      </c>
      <c r="G679" s="11">
        <v>61631.24</v>
      </c>
      <c r="H679" s="10" t="s">
        <v>4133</v>
      </c>
      <c r="I679" s="12">
        <v>44223</v>
      </c>
      <c r="J679" s="10" t="s">
        <v>4134</v>
      </c>
      <c r="K679" s="10" t="s">
        <v>4135</v>
      </c>
      <c r="L679" s="10" t="s">
        <v>4136</v>
      </c>
      <c r="M679" s="10" t="s">
        <v>4107</v>
      </c>
      <c r="N679" s="10" t="s">
        <v>969</v>
      </c>
      <c r="O679" s="10">
        <v>6382</v>
      </c>
      <c r="P679" s="10">
        <v>1118</v>
      </c>
      <c r="Q679" s="10">
        <v>2</v>
      </c>
      <c r="R679" s="10">
        <v>21.023</v>
      </c>
      <c r="S679" s="10" t="s">
        <v>782</v>
      </c>
      <c r="T679" s="10" t="s">
        <v>783</v>
      </c>
      <c r="U679" s="10" t="s">
        <v>784</v>
      </c>
      <c r="V679" s="10" t="s">
        <v>4137</v>
      </c>
      <c r="W679" s="10" t="s">
        <v>813</v>
      </c>
    </row>
    <row r="680" spans="1:23" x14ac:dyDescent="0.25">
      <c r="A680" s="13" t="str">
        <f t="shared" si="21"/>
        <v>RAMONA BAND OF CAHUILLA</v>
      </c>
      <c r="B680" s="10" t="s">
        <v>751</v>
      </c>
      <c r="C680" s="10" t="s">
        <v>18</v>
      </c>
      <c r="D680" s="10" t="s">
        <v>1</v>
      </c>
      <c r="E680" s="10" t="s">
        <v>6</v>
      </c>
      <c r="F680" s="10" t="str">
        <f t="shared" si="20"/>
        <v>6. &lt;$10M</v>
      </c>
      <c r="G680" s="11">
        <v>61631.24</v>
      </c>
      <c r="H680" s="10" t="s">
        <v>4138</v>
      </c>
      <c r="I680" s="12">
        <v>44223</v>
      </c>
      <c r="J680" s="10"/>
      <c r="K680" s="10" t="s">
        <v>4139</v>
      </c>
      <c r="L680" s="10" t="s">
        <v>4099</v>
      </c>
      <c r="M680" s="10" t="s">
        <v>1152</v>
      </c>
      <c r="N680" s="10" t="s">
        <v>781</v>
      </c>
      <c r="O680" s="10">
        <v>92539</v>
      </c>
      <c r="P680" s="10">
        <v>1670</v>
      </c>
      <c r="Q680" s="10">
        <v>36</v>
      </c>
      <c r="R680" s="10">
        <v>21.023</v>
      </c>
      <c r="S680" s="10" t="s">
        <v>782</v>
      </c>
      <c r="T680" s="10" t="s">
        <v>783</v>
      </c>
      <c r="U680" s="10" t="s">
        <v>784</v>
      </c>
      <c r="V680" s="10" t="s">
        <v>4140</v>
      </c>
      <c r="W680" s="10" t="s">
        <v>813</v>
      </c>
    </row>
    <row r="681" spans="1:23" x14ac:dyDescent="0.25">
      <c r="A681" s="13" t="str">
        <f t="shared" si="21"/>
        <v>RESIGHINI RANCHERIA</v>
      </c>
      <c r="B681" s="10" t="s">
        <v>750</v>
      </c>
      <c r="C681" s="10" t="s">
        <v>18</v>
      </c>
      <c r="D681" s="10" t="s">
        <v>1</v>
      </c>
      <c r="E681" s="10" t="s">
        <v>6</v>
      </c>
      <c r="F681" s="10" t="str">
        <f t="shared" si="20"/>
        <v>6. &lt;$10M</v>
      </c>
      <c r="G681" s="11">
        <v>61631.24</v>
      </c>
      <c r="H681" s="10" t="s">
        <v>4141</v>
      </c>
      <c r="I681" s="12">
        <v>44223</v>
      </c>
      <c r="J681" s="10"/>
      <c r="K681" s="10" t="s">
        <v>4142</v>
      </c>
      <c r="L681" s="10" t="s">
        <v>3053</v>
      </c>
      <c r="M681" s="10" t="s">
        <v>3054</v>
      </c>
      <c r="N681" s="10" t="s">
        <v>781</v>
      </c>
      <c r="O681" s="10">
        <v>95548</v>
      </c>
      <c r="P681" s="10">
        <v>529</v>
      </c>
      <c r="Q681" s="10">
        <v>2</v>
      </c>
      <c r="R681" s="10">
        <v>21.023</v>
      </c>
      <c r="S681" s="10" t="s">
        <v>782</v>
      </c>
      <c r="T681" s="10" t="s">
        <v>783</v>
      </c>
      <c r="U681" s="10" t="s">
        <v>784</v>
      </c>
      <c r="V681" s="10" t="s">
        <v>4143</v>
      </c>
      <c r="W681" s="10" t="s">
        <v>813</v>
      </c>
    </row>
    <row r="682" spans="1:23" x14ac:dyDescent="0.25">
      <c r="A682" s="13" t="str">
        <f t="shared" si="21"/>
        <v>THE TEJON INDIAN TRIBE</v>
      </c>
      <c r="B682" s="10" t="s">
        <v>744</v>
      </c>
      <c r="C682" s="10" t="s">
        <v>18</v>
      </c>
      <c r="D682" s="10" t="s">
        <v>1</v>
      </c>
      <c r="E682" s="10" t="s">
        <v>6</v>
      </c>
      <c r="F682" s="10" t="str">
        <f t="shared" si="20"/>
        <v>6. &lt;$10M</v>
      </c>
      <c r="G682" s="11">
        <v>61631.24</v>
      </c>
      <c r="H682" s="10" t="s">
        <v>4144</v>
      </c>
      <c r="I682" s="12">
        <v>44223</v>
      </c>
      <c r="J682" s="10"/>
      <c r="K682" s="10" t="s">
        <v>4145</v>
      </c>
      <c r="L682" s="10" t="s">
        <v>4146</v>
      </c>
      <c r="M682" s="10" t="s">
        <v>1727</v>
      </c>
      <c r="N682" s="10" t="s">
        <v>781</v>
      </c>
      <c r="O682" s="10">
        <v>93203</v>
      </c>
      <c r="P682" s="10">
        <v>631</v>
      </c>
      <c r="Q682" s="10">
        <v>23</v>
      </c>
      <c r="R682" s="10">
        <v>21.023</v>
      </c>
      <c r="S682" s="10" t="s">
        <v>782</v>
      </c>
      <c r="T682" s="10" t="s">
        <v>783</v>
      </c>
      <c r="U682" s="10" t="s">
        <v>784</v>
      </c>
      <c r="V682" s="10" t="s">
        <v>4147</v>
      </c>
      <c r="W682" s="10" t="s">
        <v>813</v>
      </c>
    </row>
    <row r="683" spans="1:23" x14ac:dyDescent="0.25">
      <c r="A683" s="13" t="str">
        <f t="shared" si="21"/>
        <v>ELK VALLEY RANCHERIA CALIFORNIA</v>
      </c>
      <c r="B683" s="10" t="s">
        <v>749</v>
      </c>
      <c r="C683" s="10" t="s">
        <v>18</v>
      </c>
      <c r="D683" s="10" t="s">
        <v>1</v>
      </c>
      <c r="E683" s="10" t="s">
        <v>6</v>
      </c>
      <c r="F683" s="10" t="str">
        <f t="shared" si="20"/>
        <v>6. &lt;$10M</v>
      </c>
      <c r="G683" s="11">
        <v>61631.24</v>
      </c>
      <c r="H683" s="10" t="s">
        <v>4148</v>
      </c>
      <c r="I683" s="12">
        <v>44223</v>
      </c>
      <c r="J683" s="10"/>
      <c r="K683" s="10" t="s">
        <v>4149</v>
      </c>
      <c r="L683" s="10" t="s">
        <v>4150</v>
      </c>
      <c r="M683" s="10" t="s">
        <v>3054</v>
      </c>
      <c r="N683" s="10" t="s">
        <v>781</v>
      </c>
      <c r="O683" s="10">
        <v>95531</v>
      </c>
      <c r="P683" s="10">
        <v>9238</v>
      </c>
      <c r="Q683" s="10">
        <v>2</v>
      </c>
      <c r="R683" s="10">
        <v>21.023</v>
      </c>
      <c r="S683" s="10" t="s">
        <v>782</v>
      </c>
      <c r="T683" s="10" t="s">
        <v>783</v>
      </c>
      <c r="U683" s="10" t="s">
        <v>784</v>
      </c>
      <c r="V683" s="10" t="s">
        <v>4151</v>
      </c>
      <c r="W683" s="10" t="s">
        <v>813</v>
      </c>
    </row>
    <row r="684" spans="1:23" x14ac:dyDescent="0.25">
      <c r="A684" s="13" t="str">
        <f t="shared" si="21"/>
        <v>CEDARVILLE RANCHERIA</v>
      </c>
      <c r="B684" s="10" t="s">
        <v>743</v>
      </c>
      <c r="C684" s="10" t="s">
        <v>18</v>
      </c>
      <c r="D684" s="10" t="s">
        <v>1</v>
      </c>
      <c r="E684" s="10" t="s">
        <v>6</v>
      </c>
      <c r="F684" s="10" t="str">
        <f t="shared" si="20"/>
        <v>6. &lt;$10M</v>
      </c>
      <c r="G684" s="11">
        <v>61631.24</v>
      </c>
      <c r="H684" s="10" t="s">
        <v>4152</v>
      </c>
      <c r="I684" s="12">
        <v>44223</v>
      </c>
      <c r="J684" s="10"/>
      <c r="K684" s="10" t="s">
        <v>4153</v>
      </c>
      <c r="L684" s="10" t="s">
        <v>4154</v>
      </c>
      <c r="M684" s="10" t="s">
        <v>3811</v>
      </c>
      <c r="N684" s="10" t="s">
        <v>781</v>
      </c>
      <c r="O684" s="10">
        <v>96101</v>
      </c>
      <c r="P684" s="10">
        <v>3905</v>
      </c>
      <c r="Q684" s="10">
        <v>1</v>
      </c>
      <c r="R684" s="10">
        <v>21.023</v>
      </c>
      <c r="S684" s="10" t="s">
        <v>782</v>
      </c>
      <c r="T684" s="10" t="s">
        <v>783</v>
      </c>
      <c r="U684" s="10" t="s">
        <v>784</v>
      </c>
      <c r="V684" s="10" t="s">
        <v>4155</v>
      </c>
      <c r="W684" s="10" t="s">
        <v>813</v>
      </c>
    </row>
    <row r="685" spans="1:23" x14ac:dyDescent="0.25">
      <c r="A685" s="13" t="str">
        <f t="shared" si="21"/>
        <v>WIYOT TRIBE</v>
      </c>
      <c r="B685" s="10" t="s">
        <v>753</v>
      </c>
      <c r="C685" s="10" t="s">
        <v>18</v>
      </c>
      <c r="D685" s="10" t="s">
        <v>1</v>
      </c>
      <c r="E685" s="10" t="s">
        <v>6</v>
      </c>
      <c r="F685" s="10" t="str">
        <f t="shared" si="20"/>
        <v>6. &lt;$10M</v>
      </c>
      <c r="G685" s="11">
        <v>61631.24</v>
      </c>
      <c r="H685" s="10" t="s">
        <v>4156</v>
      </c>
      <c r="I685" s="12">
        <v>44225</v>
      </c>
      <c r="J685" s="10"/>
      <c r="K685" s="10" t="s">
        <v>4157</v>
      </c>
      <c r="L685" s="10" t="s">
        <v>4125</v>
      </c>
      <c r="M685" s="10" t="s">
        <v>3374</v>
      </c>
      <c r="N685" s="10" t="s">
        <v>781</v>
      </c>
      <c r="O685" s="10">
        <v>95551</v>
      </c>
      <c r="P685" s="10">
        <v>9640</v>
      </c>
      <c r="Q685" s="10">
        <v>2</v>
      </c>
      <c r="R685" s="10">
        <v>21.023</v>
      </c>
      <c r="S685" s="10" t="s">
        <v>782</v>
      </c>
      <c r="T685" s="10" t="s">
        <v>783</v>
      </c>
      <c r="U685" s="10" t="s">
        <v>784</v>
      </c>
      <c r="V685" s="10" t="s">
        <v>4158</v>
      </c>
      <c r="W685" s="10" t="s">
        <v>813</v>
      </c>
    </row>
    <row r="686" spans="1:23" x14ac:dyDescent="0.25">
      <c r="A686" s="13" t="str">
        <f t="shared" si="21"/>
        <v>EKLUTNA NATIVE VILLAGE</v>
      </c>
      <c r="B686" s="10" t="s">
        <v>754</v>
      </c>
      <c r="C686" s="10" t="s">
        <v>18</v>
      </c>
      <c r="D686" s="10" t="s">
        <v>1</v>
      </c>
      <c r="E686" s="10" t="s">
        <v>92</v>
      </c>
      <c r="F686" s="10" t="str">
        <f t="shared" si="20"/>
        <v>6. &lt;$10M</v>
      </c>
      <c r="G686" s="11">
        <v>60888.17</v>
      </c>
      <c r="H686" s="10" t="s">
        <v>4159</v>
      </c>
      <c r="I686" s="12">
        <v>44225</v>
      </c>
      <c r="J686" s="10" t="s">
        <v>754</v>
      </c>
      <c r="K686" s="10" t="s">
        <v>4160</v>
      </c>
      <c r="L686" s="10" t="s">
        <v>4161</v>
      </c>
      <c r="M686" s="10" t="s">
        <v>1211</v>
      </c>
      <c r="N686" s="10" t="s">
        <v>1040</v>
      </c>
      <c r="O686" s="10">
        <v>99567</v>
      </c>
      <c r="P686" s="10">
        <v>5148</v>
      </c>
      <c r="Q686" s="10">
        <v>0</v>
      </c>
      <c r="R686" s="10">
        <v>21.023</v>
      </c>
      <c r="S686" s="10" t="s">
        <v>782</v>
      </c>
      <c r="T686" s="10" t="s">
        <v>783</v>
      </c>
      <c r="U686" s="10" t="s">
        <v>784</v>
      </c>
      <c r="V686" s="10" t="s">
        <v>4162</v>
      </c>
      <c r="W686" s="10" t="s">
        <v>813</v>
      </c>
    </row>
    <row r="687" spans="1:23" x14ac:dyDescent="0.25">
      <c r="A687" s="13" t="str">
        <f t="shared" si="21"/>
        <v>STATE OF RHODE ISLAND</v>
      </c>
      <c r="B687" s="10" t="s">
        <v>4163</v>
      </c>
      <c r="C687" s="10" t="s">
        <v>7</v>
      </c>
      <c r="D687" s="10" t="s">
        <v>4164</v>
      </c>
      <c r="E687" s="10" t="s">
        <v>129</v>
      </c>
      <c r="F687" s="10" t="str">
        <f t="shared" si="20"/>
        <v>6. &lt;$10M</v>
      </c>
      <c r="G687" s="11">
        <v>2</v>
      </c>
      <c r="H687" s="10" t="s">
        <v>4165</v>
      </c>
      <c r="I687" s="12">
        <v>44210</v>
      </c>
      <c r="J687" s="10" t="s">
        <v>4166</v>
      </c>
      <c r="K687" s="10" t="s">
        <v>4167</v>
      </c>
      <c r="L687" s="10" t="s">
        <v>4168</v>
      </c>
      <c r="M687" s="10" t="s">
        <v>4168</v>
      </c>
      <c r="N687" s="10" t="s">
        <v>3847</v>
      </c>
      <c r="O687" s="10">
        <v>2908</v>
      </c>
      <c r="P687" s="10">
        <v>5816</v>
      </c>
      <c r="Q687" s="10">
        <v>2</v>
      </c>
      <c r="R687" s="10">
        <v>21.023</v>
      </c>
      <c r="S687" s="10" t="s">
        <v>782</v>
      </c>
      <c r="T687" s="10" t="s">
        <v>783</v>
      </c>
      <c r="U687" s="10" t="s">
        <v>784</v>
      </c>
      <c r="V687" s="13" t="s">
        <v>4169</v>
      </c>
      <c r="W687" s="10" t="s">
        <v>786</v>
      </c>
    </row>
    <row r="688" spans="1:23" x14ac:dyDescent="0.25">
      <c r="A688" s="13" t="str">
        <f t="shared" si="21"/>
        <v>WEST VIRGINIA STATE EXECUTIVE OFFICE</v>
      </c>
      <c r="B688" s="10" t="s">
        <v>4170</v>
      </c>
      <c r="C688" s="10" t="s">
        <v>7</v>
      </c>
      <c r="D688" s="10" t="s">
        <v>4164</v>
      </c>
      <c r="E688" s="10" t="s">
        <v>4171</v>
      </c>
      <c r="F688" s="10" t="str">
        <f t="shared" ref="F688:F691" si="22">IF(G688&gt;500000000, "1. &gt;$500M", IF(G688&gt;100000000, "2. &gt;$100M", IF(G688&gt;50000000, "3. &gt;$50M", IF(G688&gt;20000000, "4. &gt;$20M", IF(G688&gt;10000000, "5. &gt;$10M", "6. &lt;$10M")))))</f>
        <v>6. &lt;$10M</v>
      </c>
      <c r="G688" s="11">
        <v>2</v>
      </c>
      <c r="H688" s="10" t="s">
        <v>4172</v>
      </c>
      <c r="I688" s="12">
        <v>44210</v>
      </c>
      <c r="J688" s="10" t="s">
        <v>4173</v>
      </c>
      <c r="K688" s="10" t="s">
        <v>4174</v>
      </c>
      <c r="L688" s="10" t="s">
        <v>1969</v>
      </c>
      <c r="M688" s="10" t="s">
        <v>4175</v>
      </c>
      <c r="N688" s="10" t="s">
        <v>4176</v>
      </c>
      <c r="O688" s="10">
        <v>25305</v>
      </c>
      <c r="P688" s="10">
        <v>9</v>
      </c>
      <c r="Q688" s="10">
        <v>2</v>
      </c>
      <c r="R688" s="10">
        <v>21.023</v>
      </c>
      <c r="S688" s="10" t="s">
        <v>782</v>
      </c>
      <c r="T688" s="10" t="s">
        <v>783</v>
      </c>
      <c r="U688" s="10" t="s">
        <v>784</v>
      </c>
      <c r="V688" s="10" t="s">
        <v>4177</v>
      </c>
      <c r="W688" s="10" t="s">
        <v>786</v>
      </c>
    </row>
    <row r="689" spans="1:23" x14ac:dyDescent="0.25">
      <c r="A689" s="13" t="str">
        <f t="shared" si="21"/>
        <v>STATE OF VERMONT OFFICE OF THE TREASURER</v>
      </c>
      <c r="B689" s="10" t="s">
        <v>4178</v>
      </c>
      <c r="C689" s="10" t="s">
        <v>7</v>
      </c>
      <c r="D689" s="10" t="s">
        <v>4164</v>
      </c>
      <c r="E689" s="10" t="s">
        <v>4179</v>
      </c>
      <c r="F689" s="10" t="str">
        <f t="shared" si="22"/>
        <v>6. &lt;$10M</v>
      </c>
      <c r="G689" s="11">
        <v>2</v>
      </c>
      <c r="H689" s="10" t="s">
        <v>4180</v>
      </c>
      <c r="I689" s="12">
        <v>44211</v>
      </c>
      <c r="J689" s="10" t="s">
        <v>4181</v>
      </c>
      <c r="K689" s="10" t="s">
        <v>4182</v>
      </c>
      <c r="L689" s="10" t="s">
        <v>4183</v>
      </c>
      <c r="M689" s="10" t="s">
        <v>900</v>
      </c>
      <c r="N689" s="10" t="s">
        <v>4184</v>
      </c>
      <c r="O689" s="10">
        <v>5609</v>
      </c>
      <c r="P689" s="10">
        <v>2</v>
      </c>
      <c r="Q689" s="10">
        <v>0</v>
      </c>
      <c r="R689" s="10">
        <v>21.023</v>
      </c>
      <c r="S689" s="10" t="s">
        <v>782</v>
      </c>
      <c r="T689" s="10" t="s">
        <v>783</v>
      </c>
      <c r="U689" s="10" t="s">
        <v>784</v>
      </c>
      <c r="V689" s="10" t="s">
        <v>4185</v>
      </c>
      <c r="W689" s="10" t="s">
        <v>786</v>
      </c>
    </row>
    <row r="690" spans="1:23" x14ac:dyDescent="0.25">
      <c r="A690" s="13" t="str">
        <f t="shared" si="21"/>
        <v>SOUTH DAKOTA HOUSING DEVELOPMENT AUTHORITY</v>
      </c>
      <c r="B690" s="10" t="s">
        <v>4186</v>
      </c>
      <c r="C690" s="10" t="s">
        <v>7</v>
      </c>
      <c r="D690" s="10" t="s">
        <v>4164</v>
      </c>
      <c r="E690" s="10" t="s">
        <v>120</v>
      </c>
      <c r="F690" s="10" t="str">
        <f t="shared" si="22"/>
        <v>6. &lt;$10M</v>
      </c>
      <c r="G690" s="11">
        <v>2</v>
      </c>
      <c r="H690" s="10" t="s">
        <v>4187</v>
      </c>
      <c r="I690" s="12">
        <v>44211</v>
      </c>
      <c r="J690" s="10"/>
      <c r="K690" s="10" t="s">
        <v>4188</v>
      </c>
      <c r="L690" s="10" t="s">
        <v>4189</v>
      </c>
      <c r="M690" s="10" t="s">
        <v>4038</v>
      </c>
      <c r="N690" s="10" t="s">
        <v>1831</v>
      </c>
      <c r="O690" s="10">
        <v>57501</v>
      </c>
      <c r="P690" s="10">
        <v>5876</v>
      </c>
      <c r="Q690" s="10">
        <v>0</v>
      </c>
      <c r="R690" s="10">
        <v>21.023</v>
      </c>
      <c r="S690" s="10" t="s">
        <v>782</v>
      </c>
      <c r="T690" s="10" t="s">
        <v>783</v>
      </c>
      <c r="U690" s="10" t="s">
        <v>784</v>
      </c>
      <c r="V690" s="10" t="s">
        <v>4190</v>
      </c>
      <c r="W690" s="10" t="s">
        <v>786</v>
      </c>
    </row>
    <row r="691" spans="1:23" x14ac:dyDescent="0.25">
      <c r="A691" s="13" t="str">
        <f t="shared" si="21"/>
        <v>DISTRICT OF COLUMBIA</v>
      </c>
      <c r="B691" s="10" t="s">
        <v>4191</v>
      </c>
      <c r="C691" s="10" t="s">
        <v>7</v>
      </c>
      <c r="D691" s="10" t="s">
        <v>4164</v>
      </c>
      <c r="E691" s="10" t="s">
        <v>4192</v>
      </c>
      <c r="F691" s="10" t="str">
        <f t="shared" si="22"/>
        <v>6. &lt;$10M</v>
      </c>
      <c r="G691" s="11">
        <v>2</v>
      </c>
      <c r="H691" s="10" t="s">
        <v>4193</v>
      </c>
      <c r="I691" s="12">
        <v>44211</v>
      </c>
      <c r="J691" s="10" t="s">
        <v>4194</v>
      </c>
      <c r="K691" s="10" t="s">
        <v>4195</v>
      </c>
      <c r="L691" s="10" t="s">
        <v>900</v>
      </c>
      <c r="M691" s="10" t="s">
        <v>4191</v>
      </c>
      <c r="N691" s="10" t="s">
        <v>4191</v>
      </c>
      <c r="O691" s="10">
        <v>20024</v>
      </c>
      <c r="P691" s="10">
        <v>4462</v>
      </c>
      <c r="Q691" s="10">
        <v>98</v>
      </c>
      <c r="R691" s="10">
        <v>21.023</v>
      </c>
      <c r="S691" s="10" t="s">
        <v>782</v>
      </c>
      <c r="T691" s="10" t="s">
        <v>783</v>
      </c>
      <c r="U691" s="10" t="s">
        <v>784</v>
      </c>
      <c r="V691" s="10" t="s">
        <v>4196</v>
      </c>
      <c r="W691" s="10" t="s">
        <v>786</v>
      </c>
    </row>
  </sheetData>
  <autoFilter ref="B1:W691"/>
  <hyperlinks>
    <hyperlink ref="V2" r:id="rId1" location="/award/ASST_NON_ERA0003_2001/"/>
    <hyperlink ref="V687" r:id="rId2" location="/award/ASST_NON_ERA0013_2001/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93B9C14EF097B429A72771463C514D5" ma:contentTypeVersion="2" ma:contentTypeDescription="Create a new document." ma:contentTypeScope="" ma:versionID="9be7f693523c8706f2a4456d22acb0c2">
  <xsd:schema xmlns:xsd="http://www.w3.org/2001/XMLSchema" xmlns:xs="http://www.w3.org/2001/XMLSchema" xmlns:p="http://schemas.microsoft.com/office/2006/metadata/properties" xmlns:ns2="a67b1b6b-4070-4848-b695-6c45c915c4d7" targetNamespace="http://schemas.microsoft.com/office/2006/metadata/properties" ma:root="true" ma:fieldsID="42c5f74669784cc4ba98bc736e1ff484" ns2:_="">
    <xsd:import namespace="a67b1b6b-4070-4848-b695-6c45c915c4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7b1b6b-4070-4848-b695-6c45c915c4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E5F7F13-7932-4E9F-90F1-25EF21C8914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05338B6-6B87-44F3-9518-6564E80DD59C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a67b1b6b-4070-4848-b695-6c45c915c4d7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26865BE-6093-4D2D-8064-73E732DF49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7b1b6b-4070-4848-b695-6c45c915c4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ERAP Grantees</vt:lpstr>
      <vt:lpstr>All_Assistance_PrimeTransaction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Denise Muha</dc:creator>
  <cp:keywords/>
  <dc:description/>
  <cp:lastModifiedBy>Michal Machnowski</cp:lastModifiedBy>
  <cp:revision/>
  <dcterms:created xsi:type="dcterms:W3CDTF">2021-02-02T23:46:14Z</dcterms:created>
  <dcterms:modified xsi:type="dcterms:W3CDTF">2021-02-04T15:47:16Z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0x010100493B9C14EF097B429A72771463C514D5</vt:lpwstr>
  </property>
</Properties>
</file>